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tabRatio="906" activeTab="22"/>
  </bookViews>
  <sheets>
    <sheet name="目录" sheetId="43" r:id="rId1"/>
    <sheet name="表1" sheetId="81" r:id="rId2"/>
    <sheet name="表2" sheetId="57" r:id="rId3"/>
    <sheet name="表3" sheetId="58" r:id="rId4"/>
    <sheet name="表4" sheetId="59" r:id="rId5"/>
    <sheet name="表5" sheetId="78" r:id="rId6"/>
    <sheet name="表6" sheetId="61" r:id="rId7"/>
    <sheet name="表7" sheetId="27" r:id="rId8"/>
    <sheet name="表8" sheetId="77" r:id="rId9"/>
    <sheet name="表9" sheetId="76" r:id="rId10"/>
    <sheet name="表10" sheetId="106" r:id="rId11"/>
    <sheet name="表11" sheetId="107" r:id="rId12"/>
    <sheet name="表12" sheetId="108" r:id="rId13"/>
    <sheet name="表13" sheetId="109" r:id="rId14"/>
    <sheet name="表14" sheetId="110" r:id="rId15"/>
    <sheet name="表15" sheetId="111" r:id="rId16"/>
    <sheet name="表16" sheetId="112" r:id="rId17"/>
    <sheet name="表17" sheetId="113" r:id="rId18"/>
    <sheet name="表18" sheetId="92" r:id="rId19"/>
    <sheet name="表19" sheetId="93" r:id="rId20"/>
    <sheet name="表20" sheetId="94" r:id="rId21"/>
    <sheet name="表21" sheetId="95" r:id="rId22"/>
    <sheet name="表22" sheetId="96" r:id="rId23"/>
    <sheet name="表23" sheetId="97" r:id="rId24"/>
    <sheet name="表24" sheetId="98" r:id="rId25"/>
    <sheet name="表25" sheetId="99" r:id="rId26"/>
    <sheet name="表26" sheetId="114" r:id="rId27"/>
    <sheet name="表27" sheetId="115" r:id="rId28"/>
    <sheet name="表28 " sheetId="116" r:id="rId29"/>
    <sheet name="表29" sheetId="62" r:id="rId30"/>
    <sheet name="表30" sheetId="63" r:id="rId31"/>
    <sheet name="表31" sheetId="28" r:id="rId32"/>
    <sheet name="表32" sheetId="29" r:id="rId33"/>
    <sheet name="表33" sheetId="66" r:id="rId34"/>
    <sheet name="表34" sheetId="67" r:id="rId35"/>
    <sheet name="表35" sheetId="68" r:id="rId36"/>
    <sheet name="表36" sheetId="83" r:id="rId37"/>
    <sheet name="表37" sheetId="69" r:id="rId38"/>
  </sheets>
  <externalReferences>
    <externalReference r:id="rId39"/>
  </externalReferences>
  <definedNames>
    <definedName name="_xlnm._FilterDatabase" localSheetId="5" hidden="1">表5!$A$3:$C$1335</definedName>
    <definedName name="_xlnm._FilterDatabase" localSheetId="13" hidden="1">表13!$A$3:$C$345</definedName>
    <definedName name="_xlnm._FilterDatabase" localSheetId="4" hidden="1">表4!$A$3:$XEG$1335</definedName>
    <definedName name="_xlnm.Print_Titles" localSheetId="1">表1!$1:$4</definedName>
    <definedName name="_xlnm.Print_Titles" localSheetId="2">表2!$1:$3</definedName>
    <definedName name="_xlnm.Print_Titles" localSheetId="3">表3!$1:$4</definedName>
    <definedName name="_1301_石家庄市" hidden="1">[1]内置数据!$AK$2:$AK$23</definedName>
    <definedName name="_1306_保定市" hidden="1">[1]内置数据!$AP$2:$AP$22</definedName>
    <definedName name="_1307_张家口市" hidden="1">[1]内置数据!$AQ$2:$AQ$17</definedName>
    <definedName name="_1305_邢台市" hidden="1">[1]内置数据!$AO$2:$AO$19</definedName>
    <definedName name="_xlnm.Print_Titles" localSheetId="10">表10!$3:$4</definedName>
    <definedName name="_xlnm.Print_Titles" localSheetId="26">表26!$3:$3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<sst xmlns="http://schemas.openxmlformats.org/spreadsheetml/2006/main" count="6895" uniqueCount="3333">
  <si>
    <t>2024年南县预算公开目录</t>
  </si>
  <si>
    <t>一</t>
  </si>
  <si>
    <t>一般公共预算收支预算</t>
  </si>
  <si>
    <t>1</t>
  </si>
  <si>
    <t>2025年南县一般公共预算收入表</t>
  </si>
  <si>
    <t>2</t>
  </si>
  <si>
    <t>2025年南县一般公共预算本级收入表</t>
  </si>
  <si>
    <t>3</t>
  </si>
  <si>
    <t>2025年南县一般公共预算收支总表</t>
  </si>
  <si>
    <t>4</t>
  </si>
  <si>
    <t>2025年南县一般公共预算支出表</t>
  </si>
  <si>
    <t>5</t>
  </si>
  <si>
    <t>2025年南县一般公共预算本级支出表</t>
  </si>
  <si>
    <t>6</t>
  </si>
  <si>
    <t>2025年南县一般公共预算基本支出表（按政府预算支出经济分类科目）</t>
  </si>
  <si>
    <t>7</t>
  </si>
  <si>
    <t>2025年南县一般公共预算税收返还和转移支付表</t>
  </si>
  <si>
    <t>8</t>
  </si>
  <si>
    <t>2025年南县一般公共预算专项转移支付表（分项目）</t>
  </si>
  <si>
    <t>9</t>
  </si>
  <si>
    <t>2025年南县一般公共预算专项转移支付表（分地区）</t>
  </si>
  <si>
    <t>二</t>
  </si>
  <si>
    <t>政府性基金收支预算</t>
  </si>
  <si>
    <t>2025年南县政府性基金预算收支总表</t>
  </si>
  <si>
    <t>2025年南县政府性基金预算收入表</t>
  </si>
  <si>
    <t>2025年南县政府性基金预算本级收入表</t>
  </si>
  <si>
    <t>2025年南县政府性基金预算本级支出表</t>
  </si>
  <si>
    <t>2025年南县政府性基金预算支出表</t>
  </si>
  <si>
    <t>2025年南县政府性基金转移支付表</t>
  </si>
  <si>
    <t>2025年南县政府性基金预算转移支付表（分地区）</t>
  </si>
  <si>
    <t>2025年南县政府性基金预算转移支付表（分项目）</t>
  </si>
  <si>
    <t>三</t>
  </si>
  <si>
    <t>国有资本经营收支预算</t>
  </si>
  <si>
    <t>2025年南县国有资本经营预算收支总表</t>
  </si>
  <si>
    <t>2025年南县国有资本经营预算收入表</t>
  </si>
  <si>
    <t>2025年南县国有资本经营预算本级收入表</t>
  </si>
  <si>
    <t>2025年南县国有资本经营预算支出表</t>
  </si>
  <si>
    <t>2025年南县国有资本经营预算本级支出表</t>
  </si>
  <si>
    <t>2025年南县国有资本经营预算转移支付表</t>
  </si>
  <si>
    <t>2025年南县国有资本经营预算转移支付表（分地区）</t>
  </si>
  <si>
    <t>2025年南县国有资本经营预算转移支付表（分项目）</t>
  </si>
  <si>
    <t>四</t>
  </si>
  <si>
    <t>社会保险基金收支预算</t>
  </si>
  <si>
    <t>2025年南县社会保险基金预算收支总表</t>
  </si>
  <si>
    <t>2025年南县社会保险基金预算收入表</t>
  </si>
  <si>
    <t>2025年南县社会保险基金预算支出表</t>
  </si>
  <si>
    <t>五</t>
  </si>
  <si>
    <t>“三公”经费预算</t>
  </si>
  <si>
    <t>2025年南县“三公”经费预算表</t>
  </si>
  <si>
    <t>六</t>
  </si>
  <si>
    <t>政府采购预算</t>
  </si>
  <si>
    <t>2025年南县政府采购预算情况表</t>
  </si>
  <si>
    <t>七</t>
  </si>
  <si>
    <t>政府债务情况</t>
  </si>
  <si>
    <t>2023年南县政府一般债务限额和余额情况表</t>
  </si>
  <si>
    <t>2023年南县政府专项债务限额和余额情况表</t>
  </si>
  <si>
    <t>2023年南县地方政府债券发行额及还本付息预算表</t>
  </si>
  <si>
    <t>2025年南县地方政府债券还本付息预算表</t>
  </si>
  <si>
    <t>2025年南县地方政府一般债务限额表</t>
  </si>
  <si>
    <t>2025年南县地方政府专项债务限额表</t>
  </si>
  <si>
    <t>2025年南县本级新增地方政府债券资金安排情况</t>
  </si>
  <si>
    <t>单位：万元</t>
  </si>
  <si>
    <r>
      <rPr>
        <b/>
        <sz val="14"/>
        <rFont val="仿宋_GB2312"/>
        <charset val="134"/>
      </rPr>
      <t xml:space="preserve">收     </t>
    </r>
    <r>
      <rPr>
        <b/>
        <sz val="14"/>
        <rFont val="宋体"/>
        <charset val="134"/>
      </rPr>
      <t>入</t>
    </r>
  </si>
  <si>
    <r>
      <rPr>
        <b/>
        <sz val="14"/>
        <rFont val="仿宋_GB2312"/>
        <charset val="134"/>
      </rPr>
      <t xml:space="preserve">项      </t>
    </r>
    <r>
      <rPr>
        <b/>
        <sz val="14"/>
        <rFont val="宋体"/>
        <charset val="134"/>
      </rPr>
      <t>目</t>
    </r>
  </si>
  <si>
    <t>预算数</t>
  </si>
  <si>
    <t>本级收入合计</t>
  </si>
  <si>
    <t>转移性收入</t>
  </si>
  <si>
    <t xml:space="preserve">  上级补助收入</t>
  </si>
  <si>
    <t xml:space="preserve">    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</si>
  <si>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</si>
  <si>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</si>
  <si>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</si>
  <si>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</si>
  <si>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</si>
  <si>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</si>
  <si>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</si>
  <si>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均衡性转移支付收入</t>
  </si>
  <si>
    <t xml:space="preserve">      县级基本财力保障机制奖补资金收入</t>
  </si>
  <si>
    <t xml:space="preserve">      结算补助收入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</si>
  <si>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</si>
  <si>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</si>
  <si>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</si>
  <si>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</si>
  <si>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</si>
  <si>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巩固脱贫攻坚成果衔接乡村振兴转移支付收入</t>
  </si>
  <si>
    <t xml:space="preserve">      公共安全共同财政事权转移支付收入</t>
  </si>
  <si>
    <t xml:space="preserve">      教育共同财政事权转移支付收入</t>
  </si>
  <si>
    <t xml:space="preserve">      文化旅游体育与传媒共同财政事权转移支付收入</t>
  </si>
  <si>
    <t xml:space="preserve">      社会保障与就业共同财政事权转移支付收入</t>
  </si>
  <si>
    <t xml:space="preserve">      卫生健康共同财政事权转移支付收入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</si>
  <si>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</si>
  <si>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</si>
  <si>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</si>
  <si>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</si>
  <si>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</si>
  <si>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</si>
  <si>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其他一般性转移支付收入</t>
  </si>
  <si>
    <t xml:space="preserve">    专项转移支付收入</t>
  </si>
  <si>
    <t xml:space="preserve">      一般公共服务</t>
  </si>
  <si>
    <t xml:space="preserve">      公共公安</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</si>
  <si>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</si>
  <si>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</si>
  <si>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</si>
  <si>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</si>
  <si>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</si>
  <si>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</si>
  <si>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</si>
  <si>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</si>
  <si>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</si>
  <si>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资源勘测信息等</t>
  </si>
  <si>
    <t xml:space="preserve">      商业服务业</t>
  </si>
  <si>
    <t xml:space="preserve">      金融</t>
  </si>
  <si>
    <t xml:space="preserve">      自然资源海洋气象等</t>
  </si>
  <si>
    <t xml:space="preserve">      住房保障</t>
  </si>
  <si>
    <t xml:space="preserve">      粮油物资储备</t>
  </si>
  <si>
    <t xml:space="preserve">      灾害防治及应急管理</t>
  </si>
  <si>
    <t>调入资金</t>
  </si>
  <si>
    <t xml:space="preserve">      政府性基金调入</t>
  </si>
  <si>
    <t xml:space="preserve">      其他调入（盘活存量）</t>
  </si>
  <si>
    <t>债务转贷收入</t>
  </si>
  <si>
    <t>调入预算稳定调节基金</t>
  </si>
  <si>
    <t>收入总计</t>
  </si>
  <si>
    <t>项    目</t>
  </si>
  <si>
    <t>一、税收收入</t>
  </si>
  <si>
    <t xml:space="preserve">    增值税</t>
  </si>
  <si>
    <t xml:space="preserve">    营业税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</si>
  <si>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</si>
  <si>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</si>
  <si>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</si>
  <si>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</si>
  <si>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</si>
  <si>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</si>
  <si>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</si>
  <si>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</si>
  <si>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</si>
  <si>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</si>
  <si>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</si>
  <si>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</si>
  <si>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</si>
  <si>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</si>
  <si>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</si>
  <si>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</si>
  <si>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</si>
  <si>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</si>
  <si>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</si>
  <si>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</si>
  <si>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</si>
  <si>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</si>
  <si>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收  入  合  计</t>
  </si>
  <si>
    <r>
      <rPr>
        <b/>
        <sz val="14"/>
        <rFont val="仿宋_GB2312"/>
        <charset val="134"/>
      </rPr>
      <t xml:space="preserve">支        </t>
    </r>
    <r>
      <rPr>
        <b/>
        <sz val="14"/>
        <rFont val="宋体"/>
        <charset val="134"/>
      </rPr>
      <t>出</t>
    </r>
  </si>
  <si>
    <r>
      <rPr>
        <b/>
        <sz val="14"/>
        <rFont val="仿宋_GB2312"/>
        <charset val="134"/>
      </rPr>
      <t xml:space="preserve">项        </t>
    </r>
    <r>
      <rPr>
        <b/>
        <sz val="14"/>
        <rFont val="宋体"/>
        <charset val="134"/>
      </rPr>
      <t>目</t>
    </r>
  </si>
  <si>
    <t>一般公共预算支出合计</t>
  </si>
  <si>
    <t>上级补助收入</t>
  </si>
  <si>
    <t>转移性支出</t>
  </si>
  <si>
    <t xml:space="preserve">  上解上级支出</t>
  </si>
  <si>
    <t xml:space="preserve">    体制上解支出</t>
  </si>
  <si>
    <t xml:space="preserve">    专项上解支出</t>
  </si>
  <si>
    <t xml:space="preserve">  地方政府一般债券还本支出</t>
  </si>
  <si>
    <t xml:space="preserve">  转贷地方政府债券支出</t>
  </si>
  <si>
    <t xml:space="preserve">  援助其他地区支出</t>
  </si>
  <si>
    <t>支出总计</t>
  </si>
  <si>
    <t>科目代码</t>
  </si>
  <si>
    <t>科目</t>
  </si>
  <si>
    <t>上年决算（执行)数</t>
  </si>
  <si>
    <t>备注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</si>
  <si>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</si>
  <si>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</si>
  <si>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</si>
  <si>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</si>
  <si>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</si>
  <si>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</si>
  <si>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</si>
  <si>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</si>
  <si>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</si>
  <si>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</si>
  <si>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</si>
  <si>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</si>
  <si>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</si>
  <si>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</si>
  <si>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</si>
  <si>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</si>
  <si>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</si>
  <si>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</si>
  <si>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</si>
  <si>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</si>
  <si>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</si>
  <si>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</si>
  <si>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</si>
  <si>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</si>
  <si>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</si>
  <si>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</si>
  <si>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</si>
  <si>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</si>
  <si>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</si>
  <si>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</si>
  <si>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</si>
  <si>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</si>
  <si>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</si>
  <si>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</si>
  <si>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</si>
  <si>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</si>
  <si>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</si>
  <si>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</si>
  <si>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</si>
  <si>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</si>
  <si>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</si>
  <si>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</si>
  <si>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</si>
  <si>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</si>
  <si>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</si>
  <si>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</si>
  <si>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</si>
  <si>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</si>
  <si>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</si>
  <si>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</si>
  <si>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</si>
  <si>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</si>
  <si>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</si>
  <si>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</si>
  <si>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</si>
  <si>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</si>
  <si>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</si>
  <si>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</si>
  <si>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</si>
  <si>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</si>
  <si>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</si>
  <si>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</si>
  <si>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</si>
  <si>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</si>
  <si>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</si>
  <si>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</si>
  <si>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</si>
  <si>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</si>
  <si>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</si>
  <si>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</si>
  <si>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</si>
  <si>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</si>
  <si>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</si>
  <si>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</si>
  <si>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</si>
  <si>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</si>
  <si>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</si>
  <si>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</si>
  <si>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</si>
  <si>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</si>
  <si>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</si>
  <si>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</si>
  <si>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</si>
  <si>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</si>
  <si>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</si>
  <si>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</si>
  <si>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</si>
  <si>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</si>
  <si>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</si>
  <si>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</si>
  <si>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</si>
  <si>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</si>
  <si>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</si>
  <si>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</si>
  <si>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</si>
  <si>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</si>
  <si>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</si>
  <si>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</si>
  <si>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</si>
  <si>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</si>
  <si>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</si>
  <si>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</si>
  <si>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</si>
  <si>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</si>
  <si>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</si>
  <si>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</si>
  <si>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</si>
  <si>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</si>
  <si>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</si>
  <si>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</si>
  <si>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</si>
  <si>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</si>
  <si>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</si>
  <si>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</si>
  <si>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</si>
  <si>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</si>
  <si>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</si>
  <si>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</si>
  <si>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</si>
  <si>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</si>
  <si>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</si>
  <si>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</si>
  <si>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</si>
  <si>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</si>
  <si>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</si>
  <si>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</si>
  <si>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</si>
  <si>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</si>
  <si>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</si>
  <si>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</si>
  <si>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</si>
  <si>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</si>
  <si>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</si>
  <si>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</si>
  <si>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</si>
  <si>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</si>
  <si>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</si>
  <si>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</si>
  <si>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</si>
  <si>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</si>
  <si>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</si>
  <si>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</si>
  <si>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</si>
  <si>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</si>
  <si>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</si>
  <si>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</si>
  <si>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</si>
  <si>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</si>
  <si>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</si>
  <si>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</si>
  <si>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</si>
  <si>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</si>
  <si>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</si>
  <si>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</si>
  <si>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</si>
  <si>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</si>
  <si>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</si>
  <si>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</si>
  <si>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</si>
  <si>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</si>
  <si>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</si>
  <si>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</si>
  <si>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</si>
  <si>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</si>
  <si>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</si>
  <si>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</si>
  <si>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</si>
  <si>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</si>
  <si>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</si>
  <si>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</si>
  <si>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</si>
  <si>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</si>
  <si>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</si>
  <si>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</si>
  <si>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</si>
  <si>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</si>
  <si>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</si>
  <si>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</si>
  <si>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</si>
  <si>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</si>
  <si>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</si>
  <si>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</si>
  <si>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</si>
  <si>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</si>
  <si>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</si>
  <si>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</si>
  <si>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</si>
  <si>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</si>
  <si>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</si>
  <si>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</si>
  <si>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</si>
  <si>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</si>
  <si>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</si>
  <si>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</si>
  <si>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</si>
  <si>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</si>
  <si>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</si>
  <si>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</si>
  <si>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</si>
  <si>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</si>
  <si>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</si>
  <si>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</si>
  <si>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</si>
  <si>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</si>
  <si>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</si>
  <si>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</si>
  <si>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</si>
  <si>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</si>
  <si>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</si>
  <si>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</si>
  <si>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</si>
  <si>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</si>
  <si>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</si>
  <si>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</si>
  <si>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</si>
  <si>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</si>
  <si>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</si>
  <si>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</si>
  <si>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</si>
  <si>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</si>
  <si>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</si>
  <si>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</si>
  <si>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</si>
  <si>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</si>
  <si>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</si>
  <si>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</si>
  <si>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</si>
  <si>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</si>
  <si>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</si>
  <si>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</si>
  <si>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</si>
  <si>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</si>
  <si>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</si>
  <si>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</si>
  <si>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</si>
  <si>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</si>
  <si>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</si>
  <si>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</si>
  <si>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</si>
  <si>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</si>
  <si>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</si>
  <si>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</si>
  <si>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</si>
  <si>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</si>
  <si>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</si>
  <si>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</si>
  <si>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</si>
  <si>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</si>
  <si>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</si>
  <si>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</si>
  <si>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</si>
  <si>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</si>
  <si>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</si>
  <si>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</si>
  <si>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</si>
  <si>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</si>
  <si>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</si>
  <si>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</si>
  <si>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</si>
  <si>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</si>
  <si>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</si>
  <si>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</si>
  <si>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</si>
  <si>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</si>
  <si>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</si>
  <si>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</si>
  <si>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</si>
  <si>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</si>
  <si>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</si>
  <si>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</si>
  <si>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</si>
  <si>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</si>
  <si>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</si>
  <si>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</si>
  <si>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</si>
  <si>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</si>
  <si>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</si>
  <si>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</si>
  <si>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</si>
  <si>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</si>
  <si>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</si>
  <si>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</si>
  <si>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</si>
  <si>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</si>
  <si>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</si>
  <si>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</si>
  <si>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</si>
  <si>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</si>
  <si>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</si>
  <si>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</si>
  <si>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</si>
  <si>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</si>
  <si>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</si>
  <si>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</si>
  <si>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</si>
  <si>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</si>
  <si>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</si>
  <si>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</si>
  <si>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</si>
  <si>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</si>
  <si>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</si>
  <si>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</si>
  <si>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</si>
  <si>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</si>
  <si>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</si>
  <si>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</si>
  <si>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</si>
  <si>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</si>
  <si>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</si>
  <si>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</si>
  <si>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</si>
  <si>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</si>
  <si>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</si>
  <si>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</si>
  <si>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</si>
  <si>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</si>
  <si>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</si>
  <si>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</si>
  <si>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</si>
  <si>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</si>
  <si>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</si>
  <si>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</si>
  <si>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</si>
  <si>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</si>
  <si>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</si>
  <si>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</si>
  <si>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</si>
  <si>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</si>
  <si>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</si>
  <si>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</si>
  <si>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经营主体管理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</si>
  <si>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</si>
  <si>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</si>
  <si>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</si>
  <si>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</si>
  <si>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</si>
  <si>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</si>
  <si>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</si>
  <si>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</si>
  <si>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</si>
  <si>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</si>
  <si>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</si>
  <si>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</si>
  <si>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</si>
  <si>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</si>
  <si>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</si>
  <si>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</si>
  <si>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</si>
  <si>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</si>
  <si>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20139</t>
  </si>
  <si>
    <t>社会工作事务</t>
  </si>
  <si>
    <t>2013901</t>
  </si>
  <si>
    <t>2013902</t>
  </si>
  <si>
    <t>2013903</t>
  </si>
  <si>
    <t>2013904</t>
  </si>
  <si>
    <t>2013950</t>
  </si>
  <si>
    <t>2013999</t>
  </si>
  <si>
    <t>其他社会工作事务支出</t>
  </si>
  <si>
    <t>20140</t>
  </si>
  <si>
    <t>信访事务</t>
  </si>
  <si>
    <t>2014001</t>
  </si>
  <si>
    <t>2014002</t>
  </si>
  <si>
    <t>2014003</t>
  </si>
  <si>
    <t>2014004</t>
  </si>
  <si>
    <t>信访业务</t>
  </si>
  <si>
    <t>2014050</t>
  </si>
  <si>
    <t>2014099</t>
  </si>
  <si>
    <t>其他信访事务支出</t>
  </si>
  <si>
    <t>20141</t>
  </si>
  <si>
    <t>数据事务</t>
  </si>
  <si>
    <t>2014101</t>
  </si>
  <si>
    <t>2014102</t>
  </si>
  <si>
    <t>2014103</t>
  </si>
  <si>
    <t>2014150</t>
  </si>
  <si>
    <t>2014199</t>
  </si>
  <si>
    <t>其他数据事务支出</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</si>
  <si>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</si>
  <si>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</si>
  <si>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</si>
  <si>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</si>
  <si>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</si>
  <si>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</si>
  <si>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</si>
  <si>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</si>
  <si>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</si>
  <si>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</si>
  <si>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</si>
  <si>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</si>
  <si>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</si>
  <si>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</si>
  <si>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</si>
  <si>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</si>
  <si>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</si>
  <si>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</si>
  <si>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</si>
  <si>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</si>
  <si>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</si>
  <si>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</si>
  <si>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</si>
  <si>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</si>
  <si>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</si>
  <si>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</si>
  <si>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</si>
  <si>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</si>
  <si>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</si>
  <si>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</si>
  <si>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</si>
  <si>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</si>
  <si>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</si>
  <si>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</si>
  <si>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</si>
  <si>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</si>
  <si>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</si>
  <si>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</si>
  <si>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</si>
  <si>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</si>
  <si>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</si>
  <si>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</si>
  <si>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</si>
  <si>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</si>
  <si>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</si>
  <si>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</si>
  <si>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</si>
  <si>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</si>
  <si>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</si>
  <si>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</si>
  <si>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</si>
  <si>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</si>
  <si>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</si>
  <si>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</si>
  <si>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</si>
  <si>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</si>
  <si>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</si>
  <si>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</si>
  <si>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</si>
  <si>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</si>
  <si>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</si>
  <si>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</si>
  <si>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</si>
  <si>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</si>
  <si>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</si>
  <si>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</si>
  <si>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</si>
  <si>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</si>
  <si>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</si>
  <si>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</si>
  <si>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</si>
  <si>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</si>
  <si>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</si>
  <si>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</si>
  <si>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</si>
  <si>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</si>
  <si>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</si>
  <si>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</si>
  <si>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</si>
  <si>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</si>
  <si>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</si>
  <si>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</si>
  <si>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</si>
  <si>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</si>
  <si>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</si>
  <si>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</si>
  <si>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</si>
  <si>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</si>
  <si>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</si>
  <si>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</si>
  <si>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</si>
  <si>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</si>
  <si>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</si>
  <si>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</si>
  <si>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</si>
  <si>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</si>
  <si>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</si>
  <si>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</si>
  <si>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</si>
  <si>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</si>
  <si>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</si>
  <si>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</si>
  <si>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</si>
  <si>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</si>
  <si>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</si>
  <si>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</si>
  <si>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</si>
  <si>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</si>
  <si>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</si>
  <si>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</si>
  <si>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</si>
  <si>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</si>
  <si>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</si>
  <si>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</si>
  <si>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</si>
  <si>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</si>
  <si>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</si>
  <si>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</si>
  <si>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</si>
  <si>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</si>
  <si>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</si>
  <si>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</si>
  <si>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</si>
  <si>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</si>
  <si>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</si>
  <si>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</si>
  <si>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</si>
  <si>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</si>
  <si>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</si>
  <si>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</si>
  <si>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</si>
  <si>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</si>
  <si>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</si>
  <si>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</si>
  <si>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</si>
  <si>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</si>
  <si>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</si>
  <si>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</si>
  <si>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</si>
  <si>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</si>
  <si>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</si>
  <si>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</si>
  <si>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</si>
  <si>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</si>
  <si>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</si>
  <si>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</si>
  <si>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</si>
  <si>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</si>
  <si>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</si>
  <si>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</si>
  <si>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</si>
  <si>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</si>
  <si>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</si>
  <si>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</si>
  <si>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</si>
  <si>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</si>
  <si>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</si>
  <si>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</si>
  <si>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</si>
  <si>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</si>
  <si>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</si>
  <si>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</si>
  <si>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</si>
  <si>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</si>
  <si>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</si>
  <si>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</si>
  <si>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</si>
  <si>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</si>
  <si>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</si>
  <si>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</si>
  <si>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</si>
  <si>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</si>
  <si>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</si>
  <si>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</si>
  <si>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</si>
  <si>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</si>
  <si>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</si>
  <si>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</si>
  <si>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</si>
  <si>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</si>
  <si>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</si>
  <si>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</si>
  <si>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</si>
  <si>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</si>
  <si>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</si>
  <si>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</si>
  <si>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</si>
  <si>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</si>
  <si>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</si>
  <si>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</si>
  <si>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</si>
  <si>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</si>
  <si>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</si>
  <si>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</si>
  <si>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</si>
  <si>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</si>
  <si>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</si>
  <si>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</si>
  <si>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</si>
  <si>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</si>
  <si>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</si>
  <si>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</si>
  <si>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</si>
  <si>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</si>
  <si>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</si>
  <si>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</si>
  <si>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</si>
  <si>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</si>
  <si>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</si>
  <si>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</si>
  <si>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</si>
  <si>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</si>
  <si>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</si>
  <si>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</si>
  <si>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</si>
  <si>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</si>
  <si>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</si>
  <si>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</si>
  <si>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</si>
  <si>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</si>
  <si>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</si>
  <si>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</si>
  <si>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</si>
  <si>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</si>
  <si>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</si>
  <si>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</si>
  <si>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</si>
  <si>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</si>
  <si>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</si>
  <si>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</si>
  <si>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</si>
  <si>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</si>
  <si>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</si>
  <si>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</si>
  <si>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</si>
  <si>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</si>
  <si>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</si>
  <si>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</si>
  <si>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</si>
  <si>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</si>
  <si>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</si>
  <si>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</si>
  <si>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</si>
  <si>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</si>
  <si>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</si>
  <si>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</si>
  <si>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</si>
  <si>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</si>
  <si>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</si>
  <si>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</si>
  <si>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</si>
  <si>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</si>
  <si>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</si>
  <si>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</si>
  <si>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</si>
  <si>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</si>
  <si>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</si>
  <si>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</si>
  <si>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</si>
  <si>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</si>
  <si>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</si>
  <si>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</si>
  <si>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</si>
  <si>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</si>
  <si>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</si>
  <si>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</si>
  <si>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</si>
  <si>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</si>
  <si>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</si>
  <si>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</si>
  <si>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</si>
  <si>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</si>
  <si>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</si>
  <si>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</si>
  <si>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</si>
  <si>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</si>
  <si>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</si>
  <si>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</si>
  <si>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</si>
  <si>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</si>
  <si>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</si>
  <si>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</si>
  <si>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</si>
  <si>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</si>
  <si>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</si>
  <si>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</si>
  <si>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</si>
  <si>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</si>
  <si>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</si>
  <si>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</si>
  <si>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</si>
  <si>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</si>
  <si>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</si>
  <si>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</si>
  <si>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</si>
  <si>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</si>
  <si>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</si>
  <si>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</si>
  <si>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</si>
  <si>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</si>
  <si>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</si>
  <si>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</si>
  <si>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</si>
  <si>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</si>
  <si>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</si>
  <si>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</si>
  <si>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</si>
  <si>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</si>
  <si>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</si>
  <si>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</si>
  <si>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</si>
  <si>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</si>
  <si>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</si>
  <si>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</si>
  <si>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</si>
  <si>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专门学校教育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</si>
  <si>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</si>
  <si>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</si>
  <si>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</si>
  <si>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</si>
  <si>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</si>
  <si>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</si>
  <si>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</si>
  <si>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</si>
  <si>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</si>
  <si>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</si>
  <si>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</si>
  <si>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</si>
  <si>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</si>
  <si>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</si>
  <si>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</si>
  <si>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</si>
  <si>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</si>
  <si>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</si>
  <si>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</si>
  <si>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</si>
  <si>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</si>
  <si>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</si>
  <si>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</si>
  <si>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</si>
  <si>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</si>
  <si>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</si>
  <si>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</si>
  <si>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</si>
  <si>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</si>
  <si>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</si>
  <si>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</si>
  <si>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</si>
  <si>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</si>
  <si>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</si>
  <si>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</si>
  <si>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</si>
  <si>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</si>
  <si>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</si>
  <si>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</si>
  <si>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</si>
  <si>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</si>
  <si>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</si>
  <si>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</si>
  <si>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</si>
  <si>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</si>
  <si>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</si>
  <si>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</si>
  <si>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</si>
  <si>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</si>
  <si>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</si>
  <si>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</si>
  <si>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</si>
  <si>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</si>
  <si>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</si>
  <si>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</si>
  <si>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</si>
  <si>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</si>
  <si>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</si>
  <si>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</si>
  <si>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</si>
  <si>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</si>
  <si>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</si>
  <si>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</si>
  <si>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</si>
  <si>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</si>
  <si>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</si>
  <si>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</si>
  <si>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</si>
  <si>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</si>
  <si>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</si>
  <si>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</si>
  <si>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</si>
  <si>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</si>
  <si>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</si>
  <si>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</si>
  <si>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</si>
  <si>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</si>
  <si>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</si>
  <si>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</si>
  <si>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</si>
  <si>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</si>
  <si>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</si>
  <si>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</si>
  <si>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</si>
  <si>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</si>
  <si>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</si>
  <si>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</si>
  <si>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</si>
  <si>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</si>
  <si>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</si>
  <si>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</si>
  <si>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</si>
  <si>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</si>
  <si>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</si>
  <si>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</si>
  <si>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</si>
  <si>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</si>
  <si>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</si>
  <si>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</si>
  <si>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</si>
  <si>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</si>
  <si>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</si>
  <si>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</si>
  <si>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</si>
  <si>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</si>
  <si>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</si>
  <si>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</si>
  <si>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</si>
  <si>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</si>
  <si>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</si>
  <si>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</si>
  <si>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</si>
  <si>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</si>
  <si>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</si>
  <si>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</si>
  <si>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</si>
  <si>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</si>
  <si>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</si>
  <si>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</si>
  <si>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</si>
  <si>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</si>
  <si>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</si>
  <si>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</si>
  <si>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</si>
  <si>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</si>
  <si>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</si>
  <si>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</si>
  <si>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</si>
  <si>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</si>
  <si>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</si>
  <si>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</si>
  <si>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</si>
  <si>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</si>
  <si>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</si>
  <si>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</si>
  <si>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</si>
  <si>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</si>
  <si>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</si>
  <si>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</si>
  <si>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</si>
  <si>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</si>
  <si>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</si>
  <si>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</si>
  <si>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</si>
  <si>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</si>
  <si>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</si>
  <si>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</si>
  <si>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</si>
  <si>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</si>
  <si>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</si>
  <si>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</si>
  <si>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</si>
  <si>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</si>
  <si>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</si>
  <si>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</si>
  <si>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</si>
  <si>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</si>
  <si>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</si>
  <si>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</si>
  <si>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</si>
  <si>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</si>
  <si>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</si>
  <si>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</si>
  <si>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</si>
  <si>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</si>
  <si>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</si>
  <si>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</si>
  <si>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</si>
  <si>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</si>
  <si>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</si>
  <si>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</si>
  <si>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</si>
  <si>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</si>
  <si>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</si>
  <si>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</si>
  <si>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</si>
  <si>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</si>
  <si>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</si>
  <si>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</si>
  <si>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</si>
  <si>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</si>
  <si>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</si>
  <si>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</si>
  <si>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</si>
  <si>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</si>
  <si>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</si>
  <si>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</si>
  <si>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</si>
  <si>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</si>
  <si>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</si>
  <si>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</si>
  <si>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</si>
  <si>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</si>
  <si>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</si>
  <si>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</si>
  <si>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</si>
  <si>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</si>
  <si>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</si>
  <si>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</si>
  <si>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</si>
  <si>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</si>
  <si>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</si>
  <si>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</si>
  <si>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</si>
  <si>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</si>
  <si>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</si>
  <si>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</si>
  <si>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</si>
  <si>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</si>
  <si>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</si>
  <si>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</si>
  <si>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</si>
  <si>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</si>
  <si>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</si>
  <si>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</si>
  <si>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</si>
  <si>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</si>
  <si>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</si>
  <si>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</si>
  <si>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</si>
  <si>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</si>
  <si>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</si>
  <si>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</si>
  <si>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</si>
  <si>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</si>
  <si>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</si>
  <si>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</si>
  <si>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</si>
  <si>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</si>
  <si>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</si>
  <si>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</si>
  <si>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</si>
  <si>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</si>
  <si>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</si>
  <si>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</si>
  <si>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</si>
  <si>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</si>
  <si>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</si>
  <si>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</si>
  <si>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</si>
  <si>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</si>
  <si>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</si>
  <si>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</si>
  <si>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</si>
  <si>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</si>
  <si>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</si>
  <si>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</si>
  <si>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</si>
  <si>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</si>
  <si>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</si>
  <si>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</si>
  <si>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</si>
  <si>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</si>
  <si>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</si>
  <si>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</si>
  <si>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</si>
  <si>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</si>
  <si>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</si>
  <si>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</si>
  <si>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</si>
  <si>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</si>
  <si>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</si>
  <si>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</si>
  <si>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</si>
  <si>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</si>
  <si>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</si>
  <si>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</si>
  <si>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</si>
  <si>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</si>
  <si>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</si>
  <si>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</si>
  <si>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</si>
  <si>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</si>
  <si>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</si>
  <si>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</si>
  <si>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</si>
  <si>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</si>
  <si>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2080209</t>
  </si>
  <si>
    <t>老龄事务</t>
  </si>
  <si>
    <t>2080299</t>
  </si>
  <si>
    <t>其他民政管理事务支出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</si>
  <si>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</si>
  <si>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</si>
  <si>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</si>
  <si>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</si>
  <si>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</si>
  <si>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</si>
  <si>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</si>
  <si>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</si>
  <si>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</si>
  <si>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</si>
  <si>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</si>
  <si>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</si>
  <si>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</si>
  <si>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</si>
  <si>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</si>
  <si>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</si>
  <si>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</si>
  <si>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</si>
  <si>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</si>
  <si>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</si>
  <si>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</si>
  <si>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</si>
  <si>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</si>
  <si>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</si>
  <si>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</si>
  <si>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</si>
  <si>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</si>
  <si>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</si>
  <si>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</si>
  <si>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就业创业服务补助</t>
  </si>
  <si>
    <t>2080702</t>
  </si>
  <si>
    <t>职业培训补贴</t>
  </si>
  <si>
    <t>2080704</t>
  </si>
  <si>
    <t>社会保险补贴</t>
  </si>
  <si>
    <t>2080705</t>
  </si>
  <si>
    <t>公益性岗位补贴</t>
  </si>
  <si>
    <t>2080709</t>
  </si>
  <si>
    <t>职业技能评价补贴</t>
  </si>
  <si>
    <t>2080711</t>
  </si>
  <si>
    <t>就业见习补贴</t>
  </si>
  <si>
    <t>2080712</t>
  </si>
  <si>
    <t>高技能人才培养补助</t>
  </si>
  <si>
    <t>2080713</t>
  </si>
  <si>
    <t>求职和创业补贴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</si>
  <si>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</si>
  <si>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</si>
  <si>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</si>
  <si>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</si>
  <si>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</si>
  <si>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</si>
  <si>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</si>
  <si>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</si>
  <si>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</si>
  <si>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</si>
  <si>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</si>
  <si>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</si>
  <si>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</si>
  <si>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</si>
  <si>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</si>
  <si>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</si>
  <si>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</si>
  <si>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褒扬纪念</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</si>
  <si>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</si>
  <si>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</si>
  <si>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</si>
  <si>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</si>
  <si>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</si>
  <si>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</si>
  <si>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</si>
  <si>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</si>
  <si>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</si>
  <si>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</si>
  <si>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</si>
  <si>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</si>
  <si>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</si>
  <si>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</si>
  <si>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</si>
  <si>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</si>
  <si>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</si>
  <si>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</si>
  <si>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</si>
  <si>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</si>
  <si>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</si>
  <si>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</si>
  <si>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</si>
  <si>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</si>
  <si>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</si>
  <si>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</si>
  <si>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</si>
  <si>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</si>
  <si>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</si>
  <si>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</si>
  <si>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</si>
  <si>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</si>
  <si>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</si>
  <si>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</si>
  <si>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</si>
  <si>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</si>
  <si>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</si>
  <si>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</si>
  <si>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</si>
  <si>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</si>
  <si>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</si>
  <si>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</si>
  <si>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</si>
  <si>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</si>
  <si>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</si>
  <si>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</si>
  <si>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</si>
  <si>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</si>
  <si>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</si>
  <si>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</si>
  <si>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</si>
  <si>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</si>
  <si>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</si>
  <si>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</si>
  <si>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</si>
  <si>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</si>
  <si>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</si>
  <si>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</si>
  <si>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</si>
  <si>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</si>
  <si>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</si>
  <si>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</si>
  <si>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</si>
  <si>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</si>
  <si>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</si>
  <si>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</si>
  <si>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</si>
  <si>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</si>
  <si>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</si>
  <si>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</si>
  <si>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</si>
  <si>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</si>
  <si>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</si>
  <si>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</si>
  <si>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</si>
  <si>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</si>
  <si>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对道路交通事故社会救助基金的补助</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</si>
  <si>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</si>
  <si>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</si>
  <si>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</si>
  <si>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</si>
  <si>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</si>
  <si>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</si>
  <si>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</si>
  <si>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</si>
  <si>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</si>
  <si>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</si>
  <si>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</si>
  <si>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</si>
  <si>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</si>
  <si>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</si>
  <si>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</si>
  <si>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</si>
  <si>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</si>
  <si>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</si>
  <si>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</si>
  <si>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</si>
  <si>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</si>
  <si>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</si>
  <si>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</si>
  <si>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</si>
  <si>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</si>
  <si>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</si>
  <si>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</si>
  <si>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</si>
  <si>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</si>
  <si>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</si>
  <si>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</si>
  <si>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</si>
  <si>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</si>
  <si>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2082806</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</si>
  <si>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</si>
  <si>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</si>
  <si>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</si>
  <si>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</si>
  <si>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</si>
  <si>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</si>
  <si>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</si>
  <si>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</si>
  <si>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</si>
  <si>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</si>
  <si>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</si>
  <si>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</si>
  <si>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</si>
  <si>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</si>
  <si>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</si>
  <si>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</si>
  <si>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</si>
  <si>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</si>
  <si>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</si>
  <si>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</si>
  <si>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</si>
  <si>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</si>
  <si>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</si>
  <si>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</si>
  <si>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</si>
  <si>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</si>
  <si>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</si>
  <si>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</si>
  <si>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</si>
  <si>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</si>
  <si>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</si>
  <si>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</si>
  <si>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</si>
  <si>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</si>
  <si>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</si>
  <si>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</si>
  <si>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</si>
  <si>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</si>
  <si>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</si>
  <si>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</si>
  <si>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</si>
  <si>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</si>
  <si>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</si>
  <si>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</si>
  <si>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</si>
  <si>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</si>
  <si>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</si>
  <si>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</si>
  <si>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</si>
  <si>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</si>
  <si>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</si>
  <si>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</si>
  <si>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</si>
  <si>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</si>
  <si>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</si>
  <si>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</si>
  <si>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</si>
  <si>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</si>
  <si>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</si>
  <si>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</si>
  <si>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</si>
  <si>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</si>
  <si>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</si>
  <si>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</si>
  <si>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</si>
  <si>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</si>
  <si>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</si>
  <si>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</si>
  <si>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</si>
  <si>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</si>
  <si>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</si>
  <si>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</si>
  <si>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</si>
  <si>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</si>
  <si>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</si>
  <si>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</si>
  <si>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</si>
  <si>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</si>
  <si>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</si>
  <si>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</si>
  <si>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</si>
  <si>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</si>
  <si>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</si>
  <si>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</si>
  <si>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</si>
  <si>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</si>
  <si>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</si>
  <si>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</si>
  <si>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</si>
  <si>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</si>
  <si>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</si>
  <si>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</si>
  <si>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</si>
  <si>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</si>
  <si>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</si>
  <si>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</si>
  <si>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</si>
  <si>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</si>
  <si>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</si>
  <si>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</si>
  <si>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</si>
  <si>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</si>
  <si>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</si>
  <si>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</si>
  <si>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</si>
  <si>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</si>
  <si>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</si>
  <si>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</si>
  <si>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</si>
  <si>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</si>
  <si>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</si>
  <si>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</si>
  <si>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</si>
  <si>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</si>
  <si>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</si>
  <si>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</si>
  <si>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</si>
  <si>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</si>
  <si>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</si>
  <si>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</si>
  <si>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</si>
  <si>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</si>
  <si>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</si>
  <si>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</si>
  <si>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</si>
  <si>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</si>
  <si>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</si>
  <si>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</si>
  <si>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</si>
  <si>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</si>
  <si>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</si>
  <si>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</si>
  <si>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</si>
  <si>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</si>
  <si>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</si>
  <si>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</si>
  <si>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21017</t>
  </si>
  <si>
    <t>中医药事务</t>
  </si>
  <si>
    <t>2101701</t>
  </si>
  <si>
    <t>2101702</t>
  </si>
  <si>
    <t>2101703</t>
  </si>
  <si>
    <t>2101704</t>
  </si>
  <si>
    <t>中医（民族医）药专项</t>
  </si>
  <si>
    <t>2101750</t>
  </si>
  <si>
    <t>2101799</t>
  </si>
  <si>
    <t>其他中医药事务支出</t>
  </si>
  <si>
    <t>21018</t>
  </si>
  <si>
    <t>疾病预防控制事务</t>
  </si>
  <si>
    <t>2101801</t>
  </si>
  <si>
    <t>2101802</t>
  </si>
  <si>
    <t>2101803</t>
  </si>
  <si>
    <t>2101899</t>
  </si>
  <si>
    <t>其他疾病预防控制事务支出</t>
  </si>
  <si>
    <t>21019</t>
  </si>
  <si>
    <t>托育服务</t>
  </si>
  <si>
    <t>2101901</t>
  </si>
  <si>
    <t>托育机构</t>
  </si>
  <si>
    <t>2101999</t>
  </si>
  <si>
    <t>其他托育服务支出</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</si>
  <si>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</si>
  <si>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</si>
  <si>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</si>
  <si>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</si>
  <si>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</si>
  <si>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</si>
  <si>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</si>
  <si>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</si>
  <si>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</si>
  <si>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</si>
  <si>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</si>
  <si>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</si>
  <si>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</si>
  <si>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</si>
  <si>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</si>
  <si>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</si>
  <si>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</si>
  <si>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</si>
  <si>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</si>
  <si>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</si>
  <si>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</si>
  <si>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</si>
  <si>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</si>
  <si>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</si>
  <si>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</si>
  <si>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</si>
  <si>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</si>
  <si>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</si>
  <si>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</si>
  <si>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</si>
  <si>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</si>
  <si>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</si>
  <si>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</si>
  <si>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</si>
  <si>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</si>
  <si>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</si>
  <si>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</si>
  <si>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</si>
  <si>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</si>
  <si>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</si>
  <si>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</si>
  <si>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</si>
  <si>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</si>
  <si>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</si>
  <si>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</si>
  <si>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</si>
  <si>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</si>
  <si>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</si>
  <si>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</si>
  <si>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</si>
  <si>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</si>
  <si>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</si>
  <si>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</si>
  <si>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</si>
  <si>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</si>
  <si>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</si>
  <si>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</si>
  <si>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</si>
  <si>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</si>
  <si>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</si>
  <si>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</si>
  <si>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</si>
  <si>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</si>
  <si>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森林保护修复</t>
  </si>
  <si>
    <t>2110501</t>
  </si>
  <si>
    <t>森林管护</t>
  </si>
  <si>
    <t>2110502</t>
  </si>
  <si>
    <t>社会保险补助</t>
  </si>
  <si>
    <t>2110503</t>
  </si>
  <si>
    <t>政策性社会性支出补助</t>
  </si>
  <si>
    <t>2110506</t>
  </si>
  <si>
    <t>天然林保护工程建设</t>
  </si>
  <si>
    <t>2110507</t>
  </si>
  <si>
    <t>停伐补助</t>
  </si>
  <si>
    <t>2110599</t>
  </si>
  <si>
    <t>其他森林保护修复支出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</si>
  <si>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</si>
  <si>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</si>
  <si>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</si>
  <si>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</si>
  <si>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</si>
  <si>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</si>
  <si>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</si>
  <si>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</si>
  <si>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</si>
  <si>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</si>
  <si>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</si>
  <si>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</si>
  <si>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</si>
  <si>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</si>
  <si>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</si>
  <si>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</si>
  <si>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</si>
  <si>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</si>
  <si>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</si>
  <si>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</si>
  <si>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</si>
  <si>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</si>
  <si>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</si>
  <si>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</si>
  <si>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</si>
  <si>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</si>
  <si>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</si>
  <si>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</si>
  <si>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</si>
  <si>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</si>
  <si>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</si>
  <si>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清洁能源</t>
  </si>
  <si>
    <t>2111201</t>
  </si>
  <si>
    <t>可再生能源</t>
  </si>
  <si>
    <t>2111299</t>
  </si>
  <si>
    <t>其他清洁能源支出</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</si>
  <si>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</si>
  <si>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</si>
  <si>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</si>
  <si>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</si>
  <si>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</si>
  <si>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</si>
  <si>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</si>
  <si>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</si>
  <si>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</si>
  <si>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</si>
  <si>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</si>
  <si>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</si>
  <si>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</si>
  <si>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</si>
  <si>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</si>
  <si>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</si>
  <si>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</si>
  <si>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</si>
  <si>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</si>
  <si>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</si>
  <si>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</si>
  <si>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</si>
  <si>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</si>
  <si>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</si>
  <si>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</si>
  <si>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</si>
  <si>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</si>
  <si>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</si>
  <si>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</si>
  <si>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</si>
  <si>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</si>
  <si>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</si>
  <si>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</si>
  <si>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</si>
  <si>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</si>
  <si>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</si>
  <si>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</si>
  <si>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</si>
  <si>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</si>
  <si>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</si>
  <si>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</si>
  <si>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</si>
  <si>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</si>
  <si>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</si>
  <si>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</si>
  <si>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</si>
  <si>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</si>
  <si>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</si>
  <si>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</si>
  <si>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</si>
  <si>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</si>
  <si>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</si>
  <si>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</si>
  <si>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</si>
  <si>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</si>
  <si>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</si>
  <si>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</si>
  <si>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</si>
  <si>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</si>
  <si>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</si>
  <si>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</si>
  <si>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</si>
  <si>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</si>
  <si>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</si>
  <si>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</si>
  <si>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</si>
  <si>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</si>
  <si>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</si>
  <si>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</si>
  <si>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</si>
  <si>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</si>
  <si>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</si>
  <si>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</si>
  <si>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</si>
  <si>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</si>
  <si>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</si>
  <si>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</si>
  <si>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</si>
  <si>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</si>
  <si>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</si>
  <si>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</si>
  <si>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</si>
  <si>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</si>
  <si>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</si>
  <si>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</si>
  <si>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</si>
  <si>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</si>
  <si>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</si>
  <si>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</si>
  <si>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</si>
  <si>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</si>
  <si>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</si>
  <si>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</si>
  <si>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</si>
  <si>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</si>
  <si>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</si>
  <si>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</si>
  <si>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</si>
  <si>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</si>
  <si>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</si>
  <si>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</si>
  <si>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农业生态资源保护</t>
  </si>
  <si>
    <t>2130142</t>
  </si>
  <si>
    <t>乡村道路建设</t>
  </si>
  <si>
    <t>2130148</t>
  </si>
  <si>
    <t>渔业发展</t>
  </si>
  <si>
    <t>2130152</t>
  </si>
  <si>
    <t>对高校毕业生到基层任职补助</t>
  </si>
  <si>
    <t>2130153</t>
  </si>
  <si>
    <t>耕地建设与利用</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</si>
  <si>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</si>
  <si>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</si>
  <si>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</si>
  <si>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</si>
  <si>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</si>
  <si>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</si>
  <si>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</si>
  <si>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</si>
  <si>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</si>
  <si>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</si>
  <si>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</si>
  <si>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</si>
  <si>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</si>
  <si>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</si>
  <si>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</si>
  <si>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</si>
  <si>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</si>
  <si>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</si>
  <si>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</si>
  <si>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</si>
  <si>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</si>
  <si>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</si>
  <si>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</si>
  <si>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</si>
  <si>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</si>
  <si>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</si>
  <si>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</si>
  <si>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</si>
  <si>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</si>
  <si>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</si>
  <si>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</si>
  <si>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</si>
  <si>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</si>
  <si>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</si>
  <si>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</si>
  <si>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</si>
  <si>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</si>
  <si>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</si>
  <si>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</si>
  <si>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2130238</t>
  </si>
  <si>
    <t>退耕还林还草</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</si>
  <si>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</si>
  <si>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</si>
  <si>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</si>
  <si>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</si>
  <si>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</si>
  <si>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</si>
  <si>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</si>
  <si>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</si>
  <si>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</si>
  <si>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</si>
  <si>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</si>
  <si>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</si>
  <si>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</si>
  <si>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</si>
  <si>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</si>
  <si>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</si>
  <si>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</si>
  <si>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</si>
  <si>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</si>
  <si>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</si>
  <si>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</si>
  <si>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</si>
  <si>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</si>
  <si>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</si>
  <si>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</si>
  <si>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</si>
  <si>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</si>
  <si>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</si>
  <si>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</si>
  <si>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</si>
  <si>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</si>
  <si>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</si>
  <si>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</si>
  <si>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</si>
  <si>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</si>
  <si>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</si>
  <si>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</si>
  <si>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</si>
  <si>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</si>
  <si>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</si>
  <si>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</si>
  <si>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</si>
  <si>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</si>
  <si>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</si>
  <si>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</si>
  <si>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</si>
  <si>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</si>
  <si>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</si>
  <si>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</si>
  <si>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</si>
  <si>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</si>
  <si>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</si>
  <si>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</si>
  <si>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</si>
  <si>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</si>
  <si>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</si>
  <si>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2130504</t>
  </si>
  <si>
    <t>农村基础设施建设</t>
  </si>
  <si>
    <t>2130505</t>
  </si>
  <si>
    <t>生产发展</t>
  </si>
  <si>
    <t>2130506</t>
  </si>
  <si>
    <t>社会发展</t>
  </si>
  <si>
    <t>2130507</t>
  </si>
  <si>
    <t>贷款奖补和贴息</t>
  </si>
  <si>
    <t>2130508</t>
  </si>
  <si>
    <t>“三西”农业建设专项补助</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</si>
  <si>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</si>
  <si>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</si>
  <si>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</si>
  <si>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</si>
  <si>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</si>
  <si>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</si>
  <si>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</si>
  <si>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</si>
  <si>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</si>
  <si>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</si>
  <si>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</si>
  <si>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</si>
  <si>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</si>
  <si>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</si>
  <si>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</si>
  <si>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</si>
  <si>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</si>
  <si>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</si>
  <si>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</si>
  <si>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</si>
  <si>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</si>
  <si>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</si>
  <si>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</si>
  <si>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</si>
  <si>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</si>
  <si>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</si>
  <si>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</si>
  <si>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</si>
  <si>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</si>
  <si>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</si>
  <si>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</si>
  <si>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</si>
  <si>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</si>
  <si>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</si>
  <si>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</si>
  <si>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</si>
  <si>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</si>
  <si>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</si>
  <si>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</si>
  <si>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</si>
  <si>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</si>
  <si>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</si>
  <si>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</si>
  <si>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</si>
  <si>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</si>
  <si>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</si>
  <si>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</si>
  <si>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</si>
  <si>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</si>
  <si>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</si>
  <si>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</si>
  <si>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</si>
  <si>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</si>
  <si>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</si>
  <si>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2140112</t>
  </si>
  <si>
    <t>公路运输管理</t>
  </si>
  <si>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</si>
  <si>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</si>
  <si>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</si>
  <si>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</si>
  <si>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</si>
  <si>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</si>
  <si>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</si>
  <si>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</si>
  <si>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</si>
  <si>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</si>
  <si>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</si>
  <si>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</si>
  <si>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</si>
  <si>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</si>
  <si>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</si>
  <si>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</si>
  <si>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</si>
  <si>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</si>
  <si>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</si>
  <si>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</si>
  <si>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</si>
  <si>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</si>
  <si>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</si>
  <si>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</si>
  <si>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</si>
  <si>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</si>
  <si>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</si>
  <si>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</si>
  <si>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</si>
  <si>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</si>
  <si>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</si>
  <si>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</si>
  <si>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</si>
  <si>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</si>
  <si>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</si>
  <si>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</si>
  <si>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</si>
  <si>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</si>
  <si>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</si>
  <si>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</si>
  <si>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</si>
  <si>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</si>
  <si>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</si>
  <si>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</si>
  <si>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</si>
  <si>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</si>
  <si>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</si>
  <si>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</si>
  <si>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</si>
  <si>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</si>
  <si>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</si>
  <si>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</si>
  <si>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</si>
  <si>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</si>
  <si>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</si>
  <si>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</si>
  <si>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</si>
  <si>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</si>
  <si>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</si>
  <si>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</si>
  <si>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</si>
  <si>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</si>
  <si>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</si>
  <si>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</si>
  <si>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</si>
  <si>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</si>
  <si>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</si>
  <si>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</si>
  <si>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</si>
  <si>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</si>
  <si>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</si>
  <si>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</si>
  <si>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</si>
  <si>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</si>
  <si>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</si>
  <si>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</si>
  <si>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</si>
  <si>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</si>
  <si>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</si>
  <si>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</si>
  <si>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</si>
  <si>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</si>
  <si>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</si>
  <si>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</si>
  <si>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</si>
  <si>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</si>
  <si>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</si>
  <si>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</si>
  <si>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</si>
  <si>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</si>
  <si>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</si>
  <si>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</si>
  <si>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</si>
  <si>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</si>
  <si>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</si>
  <si>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</si>
  <si>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</si>
  <si>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</si>
  <si>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</si>
  <si>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</si>
  <si>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</si>
  <si>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</si>
  <si>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</si>
  <si>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</si>
  <si>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</si>
  <si>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</si>
  <si>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</si>
  <si>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</si>
  <si>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</si>
  <si>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</si>
  <si>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</si>
  <si>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</si>
  <si>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</si>
  <si>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</si>
  <si>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</si>
  <si>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</si>
  <si>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</si>
  <si>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</si>
  <si>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</si>
  <si>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</si>
  <si>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</si>
  <si>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</si>
  <si>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</si>
  <si>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</si>
  <si>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</si>
  <si>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</si>
  <si>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</si>
  <si>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</si>
  <si>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</si>
  <si>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</si>
  <si>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</si>
  <si>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</si>
  <si>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</si>
  <si>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</si>
  <si>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</si>
  <si>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</si>
  <si>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</si>
  <si>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</si>
  <si>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</si>
  <si>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</si>
  <si>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</si>
  <si>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</si>
  <si>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</si>
  <si>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</si>
  <si>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</si>
  <si>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其他工业和信息产业支出</t>
  </si>
  <si>
    <t>21507</t>
  </si>
  <si>
    <t>国有资产监管</t>
  </si>
  <si>
    <t>2150701</t>
  </si>
  <si>
    <t>2150702</t>
  </si>
  <si>
    <t>2150703</t>
  </si>
  <si>
    <t>2150704</t>
  </si>
  <si>
    <t>国有企业监事会专项</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</si>
  <si>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</si>
  <si>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</si>
  <si>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</si>
  <si>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</si>
  <si>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</si>
  <si>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</si>
  <si>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</si>
  <si>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</si>
  <si>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</si>
  <si>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</si>
  <si>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</si>
  <si>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</si>
  <si>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</si>
  <si>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</si>
  <si>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</si>
  <si>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</si>
  <si>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</si>
  <si>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</si>
  <si>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</si>
  <si>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</si>
  <si>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</si>
  <si>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</si>
  <si>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</si>
  <si>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</si>
  <si>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</si>
  <si>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</si>
  <si>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</si>
  <si>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</si>
  <si>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</si>
  <si>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</si>
  <si>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</si>
  <si>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</si>
  <si>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</si>
  <si>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</si>
  <si>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</si>
  <si>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</si>
  <si>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</si>
  <si>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</si>
  <si>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</si>
  <si>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</si>
  <si>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</si>
  <si>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</si>
  <si>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</si>
  <si>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</si>
  <si>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</si>
  <si>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</si>
  <si>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</si>
  <si>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</si>
  <si>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</si>
  <si>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</si>
  <si>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</si>
  <si>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</si>
  <si>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</si>
  <si>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</si>
  <si>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</si>
  <si>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</si>
  <si>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</si>
  <si>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</si>
  <si>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</si>
  <si>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</si>
  <si>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</si>
  <si>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</si>
  <si>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</si>
  <si>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</si>
  <si>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</si>
  <si>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</si>
  <si>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</si>
  <si>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</si>
  <si>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</si>
  <si>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</si>
  <si>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</si>
  <si>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</si>
  <si>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</si>
  <si>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</si>
  <si>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</si>
  <si>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</si>
  <si>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</si>
  <si>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</si>
  <si>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</si>
  <si>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</si>
  <si>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</si>
  <si>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</si>
  <si>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</si>
  <si>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</si>
  <si>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</si>
  <si>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</si>
  <si>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</si>
  <si>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</si>
  <si>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</si>
  <si>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</si>
  <si>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</si>
  <si>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</si>
  <si>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</si>
  <si>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</si>
  <si>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</si>
  <si>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</si>
  <si>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</si>
  <si>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</si>
  <si>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</si>
  <si>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</si>
  <si>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</si>
  <si>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</si>
  <si>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</si>
  <si>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</si>
  <si>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</si>
  <si>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</si>
  <si>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</si>
  <si>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</si>
  <si>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</si>
  <si>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</si>
  <si>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</si>
  <si>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</si>
  <si>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</si>
  <si>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</si>
  <si>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</si>
  <si>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</si>
  <si>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</si>
  <si>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</si>
  <si>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</si>
  <si>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</si>
  <si>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</si>
  <si>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</si>
  <si>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</si>
  <si>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</si>
  <si>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</si>
  <si>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</si>
  <si>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</si>
  <si>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</si>
  <si>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</si>
  <si>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</si>
  <si>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</si>
  <si>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</si>
  <si>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</si>
  <si>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</si>
  <si>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</si>
  <si>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</si>
  <si>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</si>
  <si>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</si>
  <si>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</si>
  <si>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</si>
  <si>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</si>
  <si>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</si>
  <si>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</si>
  <si>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</si>
  <si>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</si>
  <si>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</si>
  <si>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</si>
  <si>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</si>
  <si>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</si>
  <si>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</si>
  <si>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</si>
  <si>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</si>
  <si>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</si>
  <si>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</si>
  <si>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</si>
  <si>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</si>
  <si>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</si>
  <si>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</si>
  <si>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</si>
  <si>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</si>
  <si>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</si>
  <si>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</si>
  <si>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</si>
  <si>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</si>
  <si>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</si>
  <si>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</si>
  <si>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</si>
  <si>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</si>
  <si>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</si>
  <si>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</si>
  <si>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</si>
  <si>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</si>
  <si>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</si>
  <si>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</si>
  <si>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</si>
  <si>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</si>
  <si>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</si>
  <si>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</si>
  <si>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</si>
  <si>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</si>
  <si>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</si>
  <si>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</si>
  <si>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</si>
  <si>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</si>
  <si>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</si>
  <si>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</si>
  <si>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</si>
  <si>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</si>
  <si>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</si>
  <si>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</si>
  <si>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</si>
  <si>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</si>
  <si>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</si>
  <si>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</si>
  <si>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</si>
  <si>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</si>
  <si>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</si>
  <si>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</si>
  <si>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</si>
  <si>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</si>
  <si>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</si>
  <si>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</si>
  <si>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</si>
  <si>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</si>
  <si>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</si>
  <si>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</si>
  <si>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</si>
  <si>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</si>
  <si>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</si>
  <si>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</si>
  <si>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</si>
  <si>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</si>
  <si>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</si>
  <si>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</si>
  <si>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</si>
  <si>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</si>
  <si>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</si>
  <si>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</si>
  <si>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</si>
  <si>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</si>
  <si>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</si>
  <si>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</si>
  <si>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</si>
  <si>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</si>
  <si>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</si>
  <si>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2210108</t>
  </si>
  <si>
    <t>老旧小区改造</t>
  </si>
  <si>
    <t>2210109</t>
  </si>
  <si>
    <t>住房租赁市场发展</t>
  </si>
  <si>
    <t>2210111</t>
  </si>
  <si>
    <t>配租型住房保障</t>
  </si>
  <si>
    <t>2210112</t>
  </si>
  <si>
    <t>配售型保障性住房</t>
  </si>
  <si>
    <t>2210113</t>
  </si>
  <si>
    <t>城中村改造</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</si>
  <si>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</si>
  <si>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</si>
  <si>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</si>
  <si>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</si>
  <si>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</si>
  <si>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</si>
  <si>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</si>
  <si>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</si>
  <si>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</si>
  <si>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</si>
  <si>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</si>
  <si>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</si>
  <si>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</si>
  <si>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</si>
  <si>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</si>
  <si>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</si>
  <si>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</si>
  <si>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</si>
  <si>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</si>
  <si>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</si>
  <si>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</si>
  <si>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</si>
  <si>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</si>
  <si>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</si>
  <si>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</si>
  <si>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</si>
  <si>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</si>
  <si>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</si>
  <si>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</si>
  <si>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</si>
  <si>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</si>
  <si>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</si>
  <si>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</si>
  <si>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</si>
  <si>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</si>
  <si>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</si>
  <si>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</si>
  <si>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</si>
  <si>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</si>
  <si>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</si>
  <si>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</si>
  <si>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</si>
  <si>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</si>
  <si>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</si>
  <si>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</si>
  <si>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</si>
  <si>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</si>
  <si>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</si>
  <si>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</si>
  <si>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</si>
  <si>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</si>
  <si>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</si>
  <si>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</si>
  <si>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</si>
  <si>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</si>
  <si>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</si>
  <si>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</si>
  <si>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</si>
  <si>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</si>
  <si>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</si>
  <si>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</si>
  <si>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</si>
  <si>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2220306</t>
  </si>
  <si>
    <t>天然气储备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</si>
  <si>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</si>
  <si>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</si>
  <si>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</si>
  <si>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</si>
  <si>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</si>
  <si>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</si>
  <si>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</si>
  <si>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</si>
  <si>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</si>
  <si>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</si>
  <si>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</si>
  <si>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</si>
  <si>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</si>
  <si>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</si>
  <si>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</si>
  <si>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</si>
  <si>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</si>
  <si>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</si>
  <si>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</si>
  <si>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</si>
  <si>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</si>
  <si>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</si>
  <si>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</si>
  <si>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</si>
  <si>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</si>
  <si>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</si>
  <si>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</si>
  <si>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</si>
  <si>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</si>
  <si>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</si>
  <si>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</si>
  <si>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</si>
  <si>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</si>
  <si>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</si>
  <si>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</si>
  <si>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</si>
  <si>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</si>
  <si>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</si>
  <si>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</si>
  <si>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</si>
  <si>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</si>
  <si>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</si>
  <si>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</si>
  <si>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</si>
  <si>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</si>
  <si>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</si>
  <si>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</si>
  <si>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</si>
  <si>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</si>
  <si>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</si>
  <si>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</si>
  <si>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</si>
  <si>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</si>
  <si>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</si>
  <si>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</si>
  <si>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</si>
  <si>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</si>
  <si>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</si>
  <si>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</si>
  <si>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</si>
  <si>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</si>
  <si>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</si>
  <si>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</si>
  <si>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</si>
  <si>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</si>
  <si>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</si>
  <si>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</si>
  <si>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</si>
  <si>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</si>
  <si>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</si>
  <si>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</si>
  <si>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</si>
  <si>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</si>
  <si>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</si>
  <si>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</si>
  <si>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</si>
  <si>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</si>
  <si>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</si>
  <si>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</si>
  <si>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</si>
  <si>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</si>
  <si>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</si>
  <si>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</si>
  <si>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</si>
  <si>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</si>
  <si>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</si>
  <si>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</si>
  <si>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</si>
  <si>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</si>
  <si>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</si>
  <si>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</si>
  <si>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</si>
  <si>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</si>
  <si>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</si>
  <si>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</si>
  <si>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</si>
  <si>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</si>
  <si>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</si>
  <si>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</si>
  <si>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</si>
  <si>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</si>
  <si>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</si>
  <si>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</si>
  <si>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</si>
  <si>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</si>
  <si>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</si>
  <si>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</si>
  <si>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</si>
  <si>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</si>
  <si>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</si>
  <si>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</si>
  <si>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</si>
  <si>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</si>
  <si>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</si>
  <si>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</si>
  <si>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</si>
  <si>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</si>
  <si>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</si>
  <si>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</si>
  <si>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</si>
  <si>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</si>
  <si>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</si>
  <si>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</si>
  <si>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</si>
  <si>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</si>
  <si>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</si>
  <si>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</si>
  <si>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</si>
  <si>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</si>
  <si>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</si>
  <si>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</si>
  <si>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</si>
  <si>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</si>
  <si>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</si>
  <si>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</si>
  <si>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</si>
  <si>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</si>
  <si>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</si>
  <si>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</si>
  <si>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</si>
  <si>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</si>
  <si>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</si>
  <si>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</si>
  <si>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</si>
  <si>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</si>
  <si>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</si>
  <si>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23303</t>
  </si>
  <si>
    <t>地方政府一般债务发行费用支出</t>
  </si>
  <si>
    <t>2330301</t>
  </si>
  <si>
    <t>2025年南县一般公共预算基本支出表                  （按政府预算支出经济分类科目）</t>
  </si>
  <si>
    <t>项目（科目名称及编码）</t>
  </si>
  <si>
    <t>本年预算金额</t>
  </si>
  <si>
    <t>合计</t>
  </si>
  <si>
    <t>501</t>
  </si>
  <si>
    <t>机关工资福利支出</t>
  </si>
  <si>
    <t>50101</t>
  </si>
  <si>
    <t xml:space="preserve"> 工资奖金津补贴</t>
  </si>
  <si>
    <t>50102</t>
  </si>
  <si>
    <t xml:space="preserve"> 社会保障缴费</t>
  </si>
  <si>
    <t>50103</t>
  </si>
  <si>
    <t xml:space="preserve"> 住房公积金 </t>
  </si>
  <si>
    <t>50199</t>
  </si>
  <si>
    <t xml:space="preserve"> 其他工资福利支出</t>
  </si>
  <si>
    <t>502</t>
  </si>
  <si>
    <t>机关商品和服务支出</t>
  </si>
  <si>
    <t>50201</t>
  </si>
  <si>
    <t xml:space="preserve"> 办公经费</t>
  </si>
  <si>
    <t>50202</t>
  </si>
  <si>
    <t xml:space="preserve"> 会议费</t>
  </si>
  <si>
    <t>50203</t>
  </si>
  <si>
    <t xml:space="preserve"> 培训费</t>
  </si>
  <si>
    <t>50204</t>
  </si>
  <si>
    <t xml:space="preserve"> 专用材料购置费</t>
  </si>
  <si>
    <t>50205</t>
  </si>
  <si>
    <t xml:space="preserve"> 委托业务费</t>
  </si>
  <si>
    <t>50206</t>
  </si>
  <si>
    <t xml:space="preserve"> 公务接待费</t>
  </si>
  <si>
    <t>50208</t>
  </si>
  <si>
    <t xml:space="preserve"> 公务用车运行维护费</t>
  </si>
  <si>
    <t>50209</t>
  </si>
  <si>
    <t xml:space="preserve"> 维修（护）费</t>
  </si>
  <si>
    <t>50299</t>
  </si>
  <si>
    <t xml:space="preserve"> 其他商品和服务支出</t>
  </si>
  <si>
    <t>对事业单位经常性补助</t>
  </si>
  <si>
    <t xml:space="preserve">  工资福利支出</t>
  </si>
  <si>
    <t xml:space="preserve">  商品和服务支出</t>
  </si>
  <si>
    <t xml:space="preserve">  其他对事业单位补助</t>
  </si>
  <si>
    <t>对个人和家庭的补助</t>
  </si>
  <si>
    <t xml:space="preserve">  社会福利和救助</t>
  </si>
  <si>
    <t xml:space="preserve">  助学金</t>
  </si>
  <si>
    <t xml:space="preserve">  个人农业生产补贴</t>
  </si>
  <si>
    <t xml:space="preserve">  离退休费</t>
  </si>
  <si>
    <t xml:space="preserve">  其他对个人和家庭的补助</t>
  </si>
  <si>
    <t>项      目</t>
  </si>
  <si>
    <t>（一）返还性收入</t>
  </si>
  <si>
    <t>（二）一般性转移支付</t>
  </si>
  <si>
    <t xml:space="preserve">      贫困地区转移支付收入</t>
  </si>
  <si>
    <r>
      <rPr>
        <sz val="14"/>
        <rFont val="方正仿宋简体"/>
        <charset val="134"/>
      </rPr>
      <t xml:space="preserve">  </t>
    </r>
    <r>
      <rPr>
        <b/>
        <sz val="14"/>
        <rFont val="方正仿宋简体"/>
        <charset val="134"/>
      </rPr>
      <t>（三）专项转移支付</t>
    </r>
  </si>
  <si>
    <t xml:space="preserve">   一般公共服务</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</si>
  <si>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</si>
  <si>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</si>
  <si>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</si>
  <si>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</si>
  <si>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</si>
  <si>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</si>
  <si>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</si>
  <si>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</si>
  <si>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</si>
  <si>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</si>
  <si>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</si>
  <si>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t>
  </si>
  <si>
    <t xml:space="preserve">   金融</t>
  </si>
  <si>
    <t xml:space="preserve">   自然资源海洋气象等</t>
  </si>
  <si>
    <t xml:space="preserve">   住房保障</t>
  </si>
  <si>
    <t xml:space="preserve">   粮油物资储备</t>
  </si>
  <si>
    <t xml:space="preserve">   灾害防治及应急管理</t>
  </si>
  <si>
    <t>2025年度南县一般公共预算专项转移支付表    （分项目）</t>
  </si>
  <si>
    <t>预算科目</t>
  </si>
  <si>
    <t>一、专项转移支付</t>
  </si>
  <si>
    <t>2025年度南县一般公共预算专项转移支付表（分地区）</t>
  </si>
  <si>
    <t>单位:万元</t>
  </si>
  <si>
    <t>地  区</t>
  </si>
  <si>
    <t>县对乡镇转移支付</t>
  </si>
  <si>
    <t>合  计</t>
  </si>
  <si>
    <t>华阁镇</t>
  </si>
  <si>
    <t>明山头镇</t>
  </si>
  <si>
    <t>乌嘴乡</t>
  </si>
  <si>
    <t>青树嘴镇</t>
  </si>
  <si>
    <t>茅草街镇</t>
  </si>
  <si>
    <t>三仙湖镇</t>
  </si>
  <si>
    <t>中鱼口乡</t>
  </si>
  <si>
    <t>南洲镇</t>
  </si>
  <si>
    <t>浪拔湖镇</t>
  </si>
  <si>
    <t>麻河口镇</t>
  </si>
  <si>
    <t>武圣宫镇</t>
  </si>
  <si>
    <t>厂窖镇</t>
  </si>
  <si>
    <t>说明：现行结算体制县级未列对乡镇转移支付。</t>
  </si>
  <si>
    <t>收                              入</t>
  </si>
  <si>
    <t>支                           出</t>
  </si>
  <si>
    <t>项        目</t>
  </si>
  <si>
    <t>一、农网还贷资金收入</t>
  </si>
  <si>
    <t>一、文化体育与传媒支出</t>
  </si>
  <si>
    <t>二、海南省高等级公路车辆通行附加费收入</t>
  </si>
  <si>
    <t xml:space="preserve">    国家电影事业发展专项资金安排的支出</t>
  </si>
  <si>
    <t>三、港口建设费收入</t>
  </si>
  <si>
    <t>二、社会保障和就业支出</t>
  </si>
  <si>
    <t>四、散装水泥专项资金收入</t>
  </si>
  <si>
    <t xml:space="preserve">    大中型水库移民后期扶持基金的支出</t>
  </si>
  <si>
    <t>五、新型墙体材料专项基金收入</t>
  </si>
  <si>
    <t>三、节能环保支出</t>
  </si>
  <si>
    <t>六、旅游发展基金收入</t>
  </si>
  <si>
    <t>四、城乡社区支出</t>
  </si>
  <si>
    <t>七、新菜地开发建设基金收入</t>
  </si>
  <si>
    <t xml:space="preserve">    国有土地使用权出让收入及对应专项债券安排的支出</t>
  </si>
  <si>
    <t>八、新增建设用地土地有偿使用费收入</t>
  </si>
  <si>
    <t xml:space="preserve">    城市公用事业附加安排的支出</t>
  </si>
  <si>
    <t>九、南水北调工程建设基金收入</t>
  </si>
  <si>
    <t xml:space="preserve">    城市公共设施</t>
  </si>
  <si>
    <t>十、城市公用事业附加收入</t>
  </si>
  <si>
    <t xml:space="preserve">    其他城市公用事业附加安排的支出</t>
  </si>
  <si>
    <t>十一、国有土地收益基金收入</t>
  </si>
  <si>
    <t xml:space="preserve">    国有土地收益基金支出</t>
  </si>
  <si>
    <t>十二、农业土地开发资金收入</t>
  </si>
  <si>
    <t>　  其他国有土地收益基金支出</t>
  </si>
  <si>
    <t>十三、国有土地使用权出让收入</t>
  </si>
  <si>
    <t xml:space="preserve">    农业土地开发资金支出</t>
  </si>
  <si>
    <t>十四、大中型水库库区基金收入</t>
  </si>
  <si>
    <t xml:space="preserve">    城市基础设施配套费安排的支出</t>
  </si>
  <si>
    <t>十五、彩票公益金收入</t>
  </si>
  <si>
    <t xml:space="preserve">    污水处理费安排的支出</t>
  </si>
  <si>
    <t xml:space="preserve">        福利彩票公益金收入</t>
  </si>
  <si>
    <t>五、农林水支出</t>
  </si>
  <si>
    <t>　　    体育彩票公益金收入</t>
  </si>
  <si>
    <t xml:space="preserve">    三峡后续工作</t>
  </si>
  <si>
    <t>十六、城市基础设施配套费收入</t>
  </si>
  <si>
    <t>六、交通运输支出</t>
  </si>
  <si>
    <t>十七、污水处理费收入</t>
  </si>
  <si>
    <t xml:space="preserve">    车辆通行费安排的支出</t>
  </si>
  <si>
    <t>十八、国家重大水利工程建设基金收入</t>
  </si>
  <si>
    <t xml:space="preserve">      其他车辆通行费安排的支出</t>
  </si>
  <si>
    <t xml:space="preserve">        南水北调工程建设资金</t>
  </si>
  <si>
    <t>七、资源勘探信息等支出</t>
  </si>
  <si>
    <t xml:space="preserve">        三峡工程后续工作资金</t>
  </si>
  <si>
    <t xml:space="preserve">    散装水泥专项资金支出</t>
  </si>
  <si>
    <t xml:space="preserve">        省级重大水利工程建设资金</t>
  </si>
  <si>
    <t xml:space="preserve">    其他散装水泥专项资金支出</t>
  </si>
  <si>
    <t>十九、车辆通行费</t>
  </si>
  <si>
    <t>八、地方政府专项债务付息支出</t>
  </si>
  <si>
    <t>二十、其他政府性基金收入</t>
  </si>
  <si>
    <t>九、其他支出</t>
  </si>
  <si>
    <t>　</t>
  </si>
  <si>
    <t xml:space="preserve">    彩票公益金安排的支出</t>
  </si>
  <si>
    <t xml:space="preserve">    其他政府性基金安排的支出</t>
  </si>
  <si>
    <t>收入合计</t>
  </si>
  <si>
    <t>支出合计</t>
  </si>
  <si>
    <t xml:space="preserve">    政府性基金转移收入</t>
  </si>
  <si>
    <t xml:space="preserve">    政府性基金转移支付</t>
  </si>
  <si>
    <t xml:space="preserve">    调入资金</t>
  </si>
  <si>
    <t xml:space="preserve">      政府性基金上解支出</t>
  </si>
  <si>
    <t xml:space="preserve">    调出资金</t>
  </si>
  <si>
    <t xml:space="preserve">    地方政府专项债务转贷支出</t>
  </si>
  <si>
    <t xml:space="preserve">    地方政府专项债务还本支出</t>
  </si>
  <si>
    <t xml:space="preserve">    年终结余</t>
  </si>
  <si>
    <t xml:space="preserve">        体育彩票公益金收入</t>
  </si>
  <si>
    <t xml:space="preserve">    政府性基金转移支付收入</t>
  </si>
  <si>
    <t xml:space="preserve">    上年结余收入</t>
  </si>
  <si>
    <t xml:space="preserve">    地方政府专项债务转贷收入</t>
  </si>
  <si>
    <t>科目编码</t>
  </si>
  <si>
    <t>项目</t>
  </si>
  <si>
    <t>20598</t>
  </si>
  <si>
    <t>超长期特别国债安排的支出</t>
  </si>
  <si>
    <t>2059801</t>
  </si>
  <si>
    <t>基础教育</t>
  </si>
  <si>
    <t>2059802</t>
  </si>
  <si>
    <t>2059803</t>
  </si>
  <si>
    <t>2059804</t>
  </si>
  <si>
    <t>2059899</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</si>
  <si>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</si>
  <si>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</si>
  <si>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</si>
  <si>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</si>
  <si>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</si>
  <si>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</si>
  <si>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</si>
  <si>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</si>
  <si>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</si>
  <si>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</si>
  <si>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</si>
  <si>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</si>
  <si>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</si>
  <si>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</si>
  <si>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20698</t>
  </si>
  <si>
    <t>2069801</t>
  </si>
  <si>
    <t>2069802</t>
  </si>
  <si>
    <t>2069803</t>
  </si>
  <si>
    <t>2069804</t>
  </si>
  <si>
    <t>2069805</t>
  </si>
  <si>
    <t>2069899</t>
  </si>
  <si>
    <t>其他科技支出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</si>
  <si>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</si>
  <si>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</si>
  <si>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</si>
  <si>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</si>
  <si>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</si>
  <si>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</si>
  <si>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</si>
  <si>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</si>
  <si>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</si>
  <si>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</si>
  <si>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</si>
  <si>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</si>
  <si>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</si>
  <si>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</si>
  <si>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</si>
  <si>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</si>
  <si>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</si>
  <si>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</si>
  <si>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</si>
  <si>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</si>
  <si>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</si>
  <si>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</si>
  <si>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</si>
  <si>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</si>
  <si>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</si>
  <si>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</si>
  <si>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</si>
  <si>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</si>
  <si>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</si>
  <si>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</si>
  <si>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20798</t>
  </si>
  <si>
    <t>2079801</t>
  </si>
  <si>
    <t>2079802</t>
  </si>
  <si>
    <t>2079803</t>
  </si>
  <si>
    <t>2079804</t>
  </si>
  <si>
    <t>2079805</t>
  </si>
  <si>
    <t>2079899</t>
  </si>
  <si>
    <t>20898</t>
  </si>
  <si>
    <t>2089801</t>
  </si>
  <si>
    <t>养老机构及服务设施</t>
  </si>
  <si>
    <t>2089802</t>
  </si>
  <si>
    <t>公共就业服务设施</t>
  </si>
  <si>
    <t>2089899</t>
  </si>
  <si>
    <t>21098</t>
  </si>
  <si>
    <t>2109801</t>
  </si>
  <si>
    <t>2109802</t>
  </si>
  <si>
    <t>2109803</t>
  </si>
  <si>
    <t>公共卫生机构</t>
  </si>
  <si>
    <t>2109804</t>
  </si>
  <si>
    <t>2109899</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</si>
  <si>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</si>
  <si>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</si>
  <si>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</si>
  <si>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</si>
  <si>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</si>
  <si>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</si>
  <si>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</si>
  <si>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</si>
  <si>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</si>
  <si>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</si>
  <si>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</si>
  <si>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</si>
  <si>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</si>
  <si>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</si>
  <si>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</si>
  <si>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</si>
  <si>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</si>
  <si>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</si>
  <si>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</si>
  <si>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</si>
  <si>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21198</t>
  </si>
  <si>
    <t>2119801</t>
  </si>
  <si>
    <t>水污染综合治理</t>
  </si>
  <si>
    <t>2119802</t>
  </si>
  <si>
    <t>应对气候变化</t>
  </si>
  <si>
    <t>2119803</t>
  </si>
  <si>
    <t>“三北”工程建设</t>
  </si>
  <si>
    <t>2119899</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</si>
  <si>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</si>
  <si>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</si>
  <si>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</si>
  <si>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</si>
  <si>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</si>
  <si>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</si>
  <si>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</si>
  <si>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</si>
  <si>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</si>
  <si>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</si>
  <si>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</si>
  <si>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</si>
  <si>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</si>
  <si>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</si>
  <si>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</si>
  <si>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</si>
  <si>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</si>
  <si>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</si>
  <si>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</si>
  <si>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</si>
  <si>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</si>
  <si>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</si>
  <si>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</si>
  <si>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</si>
  <si>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</si>
  <si>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</si>
  <si>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</si>
  <si>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</si>
  <si>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</si>
  <si>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</si>
  <si>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</si>
  <si>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</si>
  <si>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</si>
  <si>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</si>
  <si>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</si>
  <si>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</si>
  <si>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</si>
  <si>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</si>
  <si>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</si>
  <si>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</si>
  <si>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</si>
  <si>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</si>
  <si>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</si>
  <si>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</si>
  <si>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</si>
  <si>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</si>
  <si>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</si>
  <si>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</si>
  <si>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</si>
  <si>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</si>
  <si>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</si>
  <si>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</si>
  <si>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</si>
  <si>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</si>
  <si>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</si>
  <si>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</si>
  <si>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</si>
  <si>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</si>
  <si>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</si>
  <si>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</si>
  <si>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</si>
  <si>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</si>
  <si>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</si>
  <si>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</si>
  <si>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</si>
  <si>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</si>
  <si>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</si>
  <si>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</si>
  <si>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</si>
  <si>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</si>
  <si>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</si>
  <si>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</si>
  <si>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</si>
  <si>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</si>
  <si>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</si>
  <si>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</si>
  <si>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</si>
  <si>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</si>
  <si>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</si>
  <si>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</si>
  <si>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</si>
  <si>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</si>
  <si>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</si>
  <si>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</si>
  <si>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</si>
  <si>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</si>
  <si>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</si>
  <si>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</si>
  <si>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</si>
  <si>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</si>
  <si>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</si>
  <si>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</si>
  <si>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</si>
  <si>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</si>
  <si>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</si>
  <si>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</si>
  <si>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21298</t>
  </si>
  <si>
    <t>2129801</t>
  </si>
  <si>
    <t>2129899</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</si>
  <si>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</si>
  <si>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</si>
  <si>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</si>
  <si>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</si>
  <si>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</si>
  <si>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</si>
  <si>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</si>
  <si>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</si>
  <si>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</si>
  <si>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</si>
  <si>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</si>
  <si>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</si>
  <si>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</si>
  <si>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</si>
  <si>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</si>
  <si>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</si>
  <si>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</si>
  <si>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</si>
  <si>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</si>
  <si>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</si>
  <si>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</si>
  <si>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</si>
  <si>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</si>
  <si>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</si>
  <si>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</si>
  <si>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</si>
  <si>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</si>
  <si>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</si>
  <si>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</si>
  <si>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</si>
  <si>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</si>
  <si>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</si>
  <si>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</si>
  <si>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</si>
  <si>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</si>
  <si>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</si>
  <si>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</si>
  <si>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</si>
  <si>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</si>
  <si>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</si>
  <si>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21372</t>
  </si>
  <si>
    <t>大中型水库移民后期扶持基金支出</t>
  </si>
  <si>
    <t>2137201</t>
  </si>
  <si>
    <t>移民补助</t>
  </si>
  <si>
    <t>2137202</t>
  </si>
  <si>
    <t>2137299</t>
  </si>
  <si>
    <t>其他大中型水库移民后期扶持基金支出</t>
  </si>
  <si>
    <t>21373</t>
  </si>
  <si>
    <t>小型水库移民扶助基金安排的支出</t>
  </si>
  <si>
    <t>2137301</t>
  </si>
  <si>
    <t>2137302</t>
  </si>
  <si>
    <t>2137399</t>
  </si>
  <si>
    <t>其他小型水库移民扶助基金支出</t>
  </si>
  <si>
    <t>21374</t>
  </si>
  <si>
    <t>小型水库移民扶助基金对应专项债务收入安排的支出</t>
  </si>
  <si>
    <t>2137401</t>
  </si>
  <si>
    <t>2137499</t>
  </si>
  <si>
    <t>其他小型水库移民扶助基金对应专项债务收入安排的支出</t>
  </si>
  <si>
    <t>21398</t>
  </si>
  <si>
    <t>2139801</t>
  </si>
  <si>
    <t>农业农村支出</t>
  </si>
  <si>
    <t>2139802</t>
  </si>
  <si>
    <t>水利支出</t>
  </si>
  <si>
    <t>2139899</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</si>
  <si>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</si>
  <si>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</si>
  <si>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</si>
  <si>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</si>
  <si>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</si>
  <si>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</si>
  <si>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</si>
  <si>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</si>
  <si>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</si>
  <si>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</si>
  <si>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</si>
  <si>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</si>
  <si>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</si>
  <si>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</si>
  <si>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</si>
  <si>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</si>
  <si>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</si>
  <si>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</si>
  <si>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</si>
  <si>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</si>
  <si>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</si>
  <si>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</si>
  <si>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</si>
  <si>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</si>
  <si>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</si>
  <si>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</si>
  <si>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</si>
  <si>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</si>
  <si>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</si>
  <si>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</si>
  <si>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</si>
  <si>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</si>
  <si>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</si>
  <si>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</si>
  <si>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</si>
  <si>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</si>
  <si>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</si>
  <si>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</si>
  <si>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</si>
  <si>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</si>
  <si>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</si>
  <si>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</si>
  <si>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</si>
  <si>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</si>
  <si>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</si>
  <si>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</si>
  <si>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</si>
  <si>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</si>
  <si>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</si>
  <si>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</si>
  <si>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</si>
  <si>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</si>
  <si>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</si>
  <si>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</si>
  <si>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</si>
  <si>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</si>
  <si>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</si>
  <si>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</si>
  <si>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</si>
  <si>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</si>
  <si>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</si>
  <si>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</si>
  <si>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</si>
  <si>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</si>
  <si>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</si>
  <si>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</si>
  <si>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</si>
  <si>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</si>
  <si>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</si>
  <si>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</si>
  <si>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</si>
  <si>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</si>
  <si>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</si>
  <si>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</si>
  <si>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</si>
  <si>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</si>
  <si>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</si>
  <si>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</si>
  <si>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</si>
  <si>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</si>
  <si>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21498</t>
  </si>
  <si>
    <t>2149801</t>
  </si>
  <si>
    <t>2149802</t>
  </si>
  <si>
    <t>2149803</t>
  </si>
  <si>
    <t>2149804</t>
  </si>
  <si>
    <t>2149899</t>
  </si>
  <si>
    <t>21562</t>
  </si>
  <si>
    <t>农网还贷资金支出</t>
  </si>
  <si>
    <t>2156201</t>
  </si>
  <si>
    <t>中央农网还贷资金支出</t>
  </si>
  <si>
    <t>2156202</t>
  </si>
  <si>
    <t>地方农网还贷资金支出</t>
  </si>
  <si>
    <t>2156299</t>
  </si>
  <si>
    <t>其他农网还贷资金支出</t>
  </si>
  <si>
    <t>21598</t>
  </si>
  <si>
    <t>2159801</t>
  </si>
  <si>
    <t>2159802</t>
  </si>
  <si>
    <t>2159803</t>
  </si>
  <si>
    <t>2159899</t>
  </si>
  <si>
    <t>2170402</t>
  </si>
  <si>
    <t>中央特别国债经营基金支出</t>
  </si>
  <si>
    <t>2170403</t>
  </si>
  <si>
    <t>中央特别国债经营基金财务支出</t>
  </si>
  <si>
    <t>22006</t>
  </si>
  <si>
    <t>耕地保护考核奖惩基金支出</t>
  </si>
  <si>
    <t>2200601</t>
  </si>
  <si>
    <t>耕地保护</t>
  </si>
  <si>
    <t>2200602</t>
  </si>
  <si>
    <t>补充耕地</t>
  </si>
  <si>
    <t>22198</t>
  </si>
  <si>
    <t>2219801</t>
  </si>
  <si>
    <t>保障性租赁住房</t>
  </si>
  <si>
    <t>2219899</t>
  </si>
  <si>
    <t>其他住房保障支出</t>
  </si>
  <si>
    <t>22298</t>
  </si>
  <si>
    <t>2229801</t>
  </si>
  <si>
    <t>2229899</t>
  </si>
  <si>
    <t>其他粮油物资储备支出</t>
  </si>
  <si>
    <t>22498</t>
  </si>
  <si>
    <t>2249801</t>
  </si>
  <si>
    <t>2249802</t>
  </si>
  <si>
    <t>自然灾害恢复重建支出</t>
  </si>
  <si>
    <t>2249899</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</si>
  <si>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</si>
  <si>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</si>
  <si>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</si>
  <si>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</si>
  <si>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</si>
  <si>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</si>
  <si>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</si>
  <si>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</si>
  <si>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</si>
  <si>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</si>
  <si>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</si>
  <si>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</si>
  <si>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</si>
  <si>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</si>
  <si>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</si>
  <si>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</si>
  <si>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</si>
  <si>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</si>
  <si>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</si>
  <si>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</si>
  <si>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</si>
  <si>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</si>
  <si>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</si>
  <si>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</si>
  <si>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</si>
  <si>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</si>
  <si>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</si>
  <si>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</si>
  <si>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2290901</t>
  </si>
  <si>
    <t>22910</t>
  </si>
  <si>
    <t>超长期特别国债财务基金支出</t>
  </si>
  <si>
    <t>2291001</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</si>
  <si>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</si>
  <si>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</si>
  <si>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</si>
  <si>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</si>
  <si>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</si>
  <si>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</si>
  <si>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</si>
  <si>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</si>
  <si>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</si>
  <si>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</si>
  <si>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</si>
  <si>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</si>
  <si>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</si>
  <si>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</si>
  <si>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</si>
  <si>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</si>
  <si>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</si>
  <si>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</si>
  <si>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</si>
  <si>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</si>
  <si>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</si>
  <si>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</si>
  <si>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</si>
  <si>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</si>
  <si>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22998</t>
  </si>
  <si>
    <t>超长期特别国债安排的其他支出</t>
  </si>
  <si>
    <t>2299899</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</si>
  <si>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</si>
  <si>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</si>
  <si>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</si>
  <si>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</si>
  <si>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</si>
  <si>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</si>
  <si>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</si>
  <si>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</si>
  <si>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</si>
  <si>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</si>
  <si>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</si>
  <si>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</si>
  <si>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</si>
  <si>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</si>
  <si>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</si>
  <si>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</si>
  <si>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</si>
  <si>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</si>
  <si>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</si>
  <si>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</si>
  <si>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</si>
  <si>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</si>
  <si>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</si>
  <si>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</si>
  <si>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</si>
  <si>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</si>
  <si>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</si>
  <si>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</si>
  <si>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</si>
  <si>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</si>
  <si>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</si>
  <si>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</si>
  <si>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</si>
  <si>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</si>
  <si>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</si>
  <si>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</si>
  <si>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</si>
  <si>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</si>
  <si>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</si>
  <si>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</si>
  <si>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</si>
  <si>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</si>
  <si>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</si>
  <si>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</si>
  <si>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</si>
  <si>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</si>
  <si>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</si>
  <si>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</si>
  <si>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</si>
  <si>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</si>
  <si>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</si>
  <si>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</si>
  <si>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</si>
  <si>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</si>
  <si>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</si>
  <si>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</si>
  <si>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</si>
  <si>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</si>
  <si>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</si>
  <si>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</si>
  <si>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</si>
  <si>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</si>
  <si>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</si>
  <si>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</si>
  <si>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</si>
  <si>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</si>
  <si>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</si>
  <si>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</si>
  <si>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</si>
  <si>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</si>
  <si>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</si>
  <si>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</si>
  <si>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</si>
  <si>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</si>
  <si>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</si>
  <si>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</si>
  <si>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</si>
  <si>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</si>
  <si>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</si>
  <si>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</si>
  <si>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</si>
  <si>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</si>
  <si>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</si>
  <si>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</si>
  <si>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</si>
  <si>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</si>
  <si>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</si>
  <si>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</si>
  <si>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</si>
  <si>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</si>
  <si>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</si>
  <si>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</si>
  <si>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</si>
  <si>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</si>
  <si>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</si>
  <si>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2340202</t>
  </si>
  <si>
    <t>2340203</t>
  </si>
  <si>
    <t>创业担保贷款贴息</t>
  </si>
  <si>
    <t>2340204</t>
  </si>
  <si>
    <t>援企稳岗补贴</t>
  </si>
  <si>
    <t>2340205</t>
  </si>
  <si>
    <t>困难群众基本生活补助</t>
  </si>
  <si>
    <t>2340299</t>
  </si>
  <si>
    <t>其他抗疫相关支出</t>
  </si>
  <si>
    <t>本级支出合计</t>
  </si>
  <si>
    <t>项  目</t>
  </si>
  <si>
    <t>一、政府性基金本级支出</t>
  </si>
  <si>
    <t>二、转移性支出</t>
  </si>
  <si>
    <t xml:space="preserve">    政府性基金上解支出</t>
  </si>
  <si>
    <t>三、债务还本支出</t>
  </si>
  <si>
    <t>四、政府性基金预算年终结余</t>
  </si>
  <si>
    <t>2025年南县政府性基金转移支付预算支出表</t>
  </si>
  <si>
    <t xml:space="preserve">    大中型水库移民后期扶持基金</t>
  </si>
  <si>
    <t xml:space="preserve">    彩票发行机构业务费安排的支出</t>
  </si>
  <si>
    <t>2025年南县政府性基金预算转移支付表             （分地区）</t>
  </si>
  <si>
    <t xml:space="preserve">乡  镇 </t>
  </si>
  <si>
    <t>金  额</t>
  </si>
  <si>
    <t>合 计</t>
  </si>
  <si>
    <t>分乡镇</t>
  </si>
  <si>
    <t>政府性基金预算收入</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</si>
  <si>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</si>
  <si>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</si>
  <si>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</si>
  <si>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</si>
  <si>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</si>
  <si>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</si>
  <si>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</si>
  <si>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</si>
  <si>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</si>
  <si>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</si>
  <si>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</si>
  <si>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</si>
  <si>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</si>
  <si>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</si>
  <si>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</si>
  <si>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</si>
  <si>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</si>
  <si>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</si>
  <si>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</si>
  <si>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</si>
  <si>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</si>
  <si>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</si>
  <si>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</si>
  <si>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</si>
  <si>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</si>
  <si>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</si>
  <si>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</si>
  <si>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抗疫特别国债收入</t>
  </si>
  <si>
    <t>收         入</t>
  </si>
  <si>
    <t>支           出</t>
  </si>
  <si>
    <t>本年预算</t>
  </si>
  <si>
    <t>一、利润收入</t>
  </si>
  <si>
    <t>一、国有资本经营预算补充社保基金支出</t>
  </si>
  <si>
    <t xml:space="preserve">  电子企业利润收入</t>
  </si>
  <si>
    <t>二、解决历史遗留问题及改革成本支出</t>
  </si>
  <si>
    <t xml:space="preserve">  机械企业利润收入</t>
  </si>
  <si>
    <t>三、国有企业资本金注入</t>
  </si>
  <si>
    <t xml:space="preserve">  投资服务企业利润收入</t>
  </si>
  <si>
    <t>四、国有企业政策性补贴</t>
  </si>
  <si>
    <t xml:space="preserve">  贸易企业利润收入</t>
  </si>
  <si>
    <t>五、金融国有资本经营预算支出</t>
  </si>
  <si>
    <t xml:space="preserve">  教育文化广播企业利润收入</t>
  </si>
  <si>
    <t>六、其他国有资本经营预算支出</t>
  </si>
  <si>
    <t xml:space="preserve">  其他国有资本预算企业利润收入</t>
  </si>
  <si>
    <t>七、转移性支出</t>
  </si>
  <si>
    <t>二、股利、股息收入</t>
  </si>
  <si>
    <t>三、产权转让收入</t>
  </si>
  <si>
    <t>四、清算收入</t>
  </si>
  <si>
    <t>五、其他国有资本经营收入</t>
  </si>
  <si>
    <t>本年收入合计</t>
  </si>
  <si>
    <t>本年支出合计</t>
  </si>
  <si>
    <t xml:space="preserve">   电子企业利润收入</t>
  </si>
  <si>
    <t xml:space="preserve">   机械企业利润收入</t>
  </si>
  <si>
    <t xml:space="preserve">   投资服务企业利润收入</t>
  </si>
  <si>
    <t xml:space="preserve">   贸易企业利润收入</t>
  </si>
  <si>
    <t xml:space="preserve">   教育文化广播企业利润收入</t>
  </si>
  <si>
    <t xml:space="preserve">   其他国有资本预算企业利润收入</t>
  </si>
  <si>
    <t>国有资本经营预算支出</t>
  </si>
  <si>
    <t>其他国有资本经营预算支出</t>
  </si>
  <si>
    <t xml:space="preserve">  其他国有资本经营预算支出</t>
  </si>
  <si>
    <t>国有资本经营预算转移支付</t>
  </si>
  <si>
    <t>说明：现行体制下，南县县本级未列对下国有资本经营预算转移支付，本表以空表形式公开。</t>
  </si>
  <si>
    <t>金额</t>
  </si>
  <si>
    <t>国有资本经营预算上级补助收入</t>
  </si>
  <si>
    <t>说明：现行结算体制县级没有国有资本转移支付。</t>
  </si>
  <si>
    <t>2025年南县社会保险基金收支预算总表</t>
  </si>
  <si>
    <t>机关事业养老保险基金</t>
  </si>
  <si>
    <t>城乡居民养老保险基金</t>
  </si>
  <si>
    <t>职工基本医疗(生育）保险基金</t>
  </si>
  <si>
    <t>城乡居民基本
医疗保险基金</t>
  </si>
  <si>
    <t>失业保险基金</t>
  </si>
  <si>
    <t>工伤保险基金</t>
  </si>
  <si>
    <t>一、上年结余</t>
  </si>
  <si>
    <t>二、本年收入</t>
  </si>
  <si>
    <t>其中：1、社会保险费收入</t>
  </si>
  <si>
    <t xml:space="preserve">       2、利息收入</t>
  </si>
  <si>
    <t xml:space="preserve">       3、财政补贴收入</t>
  </si>
  <si>
    <t xml:space="preserve">       4、转移收入</t>
  </si>
  <si>
    <t xml:space="preserve">       5、其他收入</t>
  </si>
  <si>
    <t xml:space="preserve">       6、中央调剂资金收入（省级专用）</t>
  </si>
  <si>
    <t xml:space="preserve">       7、中央调剂基金收入（中央专用）</t>
  </si>
  <si>
    <t>三、本年支出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</si>
  <si>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</si>
  <si>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</si>
  <si>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</si>
  <si>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</si>
  <si>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</si>
  <si>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四、本年收支结余</t>
  </si>
  <si>
    <t>五、年末滚存结余</t>
  </si>
  <si>
    <t xml:space="preserve">       6、中央调剂资金收入     （省级专用）</t>
  </si>
  <si>
    <t xml:space="preserve">       7、中央调剂基金收入    （中央专用）</t>
  </si>
  <si>
    <t>本年支出</t>
  </si>
  <si>
    <t xml:space="preserve">       2、转移支出</t>
  </si>
  <si>
    <t xml:space="preserve">       3、其他支出</t>
  </si>
  <si>
    <t xml:space="preserve">       4、中央调剂基金支出（中央专用）</t>
  </si>
  <si>
    <t xml:space="preserve">       5、中央调剂资金支出（省级专用）</t>
  </si>
  <si>
    <t>因公出国（境）费</t>
  </si>
  <si>
    <t>公务接待费</t>
  </si>
  <si>
    <t>公务用车购置及运行费</t>
  </si>
  <si>
    <t>小计</t>
  </si>
  <si>
    <t>购置费</t>
  </si>
  <si>
    <t>运行费</t>
  </si>
  <si>
    <t xml:space="preserve">                                               单位：万元</t>
  </si>
  <si>
    <t>单位名称</t>
  </si>
  <si>
    <t>项目名称</t>
  </si>
  <si>
    <t>采购品目</t>
  </si>
  <si>
    <t>采购单价</t>
  </si>
  <si>
    <t>计量单位</t>
  </si>
  <si>
    <t>说明：2025年全县部门预算单位政府采购预算额为0万元</t>
  </si>
  <si>
    <t>2024年南县政府一般债务限额和余额情况表</t>
  </si>
  <si>
    <t>单位：亿元</t>
  </si>
  <si>
    <t>限额</t>
  </si>
  <si>
    <t>余额</t>
  </si>
  <si>
    <t>债务总限额</t>
  </si>
  <si>
    <t>余额总计</t>
  </si>
  <si>
    <t>as</t>
  </si>
  <si>
    <t>2024年南县政府专项债务限额和余额情况表</t>
  </si>
  <si>
    <t>2024年南县地方政府债券发行额及还本付息预算表</t>
  </si>
  <si>
    <t>2024年地方政府债券发行额</t>
  </si>
  <si>
    <t xml:space="preserve">    一般债券</t>
  </si>
  <si>
    <t xml:space="preserve">        新增一般债券发行额</t>
  </si>
  <si>
    <t xml:space="preserve">        再融资一般债券发行额</t>
  </si>
  <si>
    <r>
      <rPr>
        <sz val="14"/>
        <rFont val="方正仿宋简体"/>
        <charset val="134"/>
      </rPr>
      <t xml:space="preserve"> </t>
    </r>
    <r>
      <rPr>
        <b/>
        <sz val="14"/>
        <rFont val="方正仿宋简体"/>
        <charset val="134"/>
      </rPr>
      <t xml:space="preserve">   </t>
    </r>
    <r>
      <rPr>
        <sz val="14"/>
        <rFont val="方正仿宋简体"/>
        <charset val="134"/>
      </rPr>
      <t>专项债券</t>
    </r>
  </si>
  <si>
    <t xml:space="preserve">        新增专项债券发行额</t>
  </si>
  <si>
    <t xml:space="preserve">        再融资专项债券发行额</t>
  </si>
  <si>
    <t xml:space="preserve">        置换专项债券发行额</t>
  </si>
  <si>
    <t>2024年地方政府还本付息预算数</t>
  </si>
  <si>
    <t xml:space="preserve">    一般债</t>
  </si>
  <si>
    <t xml:space="preserve">        一般债还本支出</t>
  </si>
  <si>
    <t xml:space="preserve">        一般债付息支出</t>
  </si>
  <si>
    <r>
      <rPr>
        <sz val="14"/>
        <rFont val="方正仿宋简体"/>
        <charset val="134"/>
      </rPr>
      <t xml:space="preserve"> </t>
    </r>
    <r>
      <rPr>
        <b/>
        <sz val="14"/>
        <rFont val="方正仿宋简体"/>
        <charset val="134"/>
      </rPr>
      <t xml:space="preserve">   </t>
    </r>
    <r>
      <rPr>
        <sz val="14"/>
        <rFont val="方正仿宋简体"/>
        <charset val="134"/>
      </rPr>
      <t>专项债</t>
    </r>
  </si>
  <si>
    <t xml:space="preserve">         专项债还本支出</t>
  </si>
  <si>
    <t xml:space="preserve">         专项债付息支出</t>
  </si>
  <si>
    <t>2024年南县地方政府债券还本付息预算表</t>
  </si>
  <si>
    <t>2025年南县政府一般债务限额表</t>
  </si>
  <si>
    <t>债务类型</t>
  </si>
  <si>
    <t>一般债务</t>
  </si>
  <si>
    <t>注：因在人大批准南县2025年预算后的20工作日内，南县未新增债券，因此本表按2023年债务限额填报</t>
  </si>
  <si>
    <t>2025年南县政府专项债务限额表</t>
  </si>
  <si>
    <t>专项债务</t>
  </si>
  <si>
    <t>注：因在人大批准南县2025年预算后的20工作日内，南县未新增债券，因此本表按2024年债务限额填报</t>
  </si>
  <si>
    <t>2024年南县本级新增地方政府债券资金安排情况</t>
  </si>
  <si>
    <t>无</t>
  </si>
  <si>
    <t>说明：因在2025年预算公开时间时，南县未新增地方政府债券，本表以空表形式公开。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</si>
</sst>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_ "/>
    <numFmt numFmtId="179" formatCode="0_ ;[Red]\-0\ ;"/>
    <numFmt numFmtId="180" formatCode="0.0_ "/>
  </numFmts>
  <fonts count="115">
    <font>
      <sz val="11"/>
      <color theme="1"/>
      <name val="宋体"/>
      <charset val="134"/>
      <scheme val="minor"/>
    </font>
    <font>
      <sz val="12"/>
      <name val="黑体"/>
      <charset val="134"/>
    </font>
    <font>
      <sz val="12"/>
      <name val="宋体"/>
      <charset val="134"/>
    </font>
    <font>
      <sz val="20"/>
      <name val="方正小标宋简体"/>
      <charset val="134"/>
    </font>
    <font>
      <sz val="14"/>
      <name val="黑体"/>
      <charset val="134"/>
    </font>
    <font>
      <sz val="11"/>
      <name val="仿宋_GB2312"/>
      <charset val="134"/>
    </font>
    <font>
      <b/>
      <sz val="14"/>
      <name val="黑体"/>
      <charset val="134"/>
    </font>
    <font>
      <sz val="14"/>
      <name val="方正仿宋简体"/>
      <charset val="134"/>
    </font>
    <font>
      <sz val="11"/>
      <color theme="0"/>
      <name val="宋体"/>
      <charset val="134"/>
      <scheme val="minor"/>
    </font>
    <font>
      <sz val="11"/>
      <color indexed="8"/>
      <name val="宋体"/>
      <charset val="134"/>
      <scheme val="minor"/>
    </font>
    <font>
      <sz val="9"/>
      <name val="宋体"/>
      <charset val="134"/>
    </font>
    <font>
      <sz val="20"/>
      <name val="宋体"/>
      <charset val="134"/>
    </font>
    <font>
      <sz val="12"/>
      <name val="Arial Narrow"/>
      <charset val="134"/>
    </font>
    <font>
      <sz val="14"/>
      <name val="Times New Roman"/>
      <charset val="134"/>
    </font>
    <font>
      <b/>
      <sz val="14"/>
      <name val="方正仿宋简体"/>
      <charset val="134"/>
    </font>
    <font>
      <b/>
      <sz val="14"/>
      <name val="Times New Roman"/>
      <charset val="134"/>
    </font>
    <font>
      <i/>
      <sz val="14"/>
      <name val="方正仿宋简体"/>
      <charset val="134"/>
    </font>
    <font>
      <i/>
      <sz val="14"/>
      <name val="Times New Roman"/>
      <charset val="134"/>
    </font>
    <font>
      <sz val="11"/>
      <name val="宋体"/>
      <charset val="134"/>
      <scheme val="minor"/>
    </font>
    <font>
      <sz val="11"/>
      <name val="黑体"/>
      <charset val="134"/>
    </font>
    <font>
      <sz val="16"/>
      <color indexed="8"/>
      <name val="宋体"/>
      <charset val="134"/>
      <scheme val="minor"/>
    </font>
    <font>
      <sz val="16"/>
      <name val="黑体"/>
      <charset val="134"/>
    </font>
    <font>
      <sz val="20"/>
      <color rgb="FF000000"/>
      <name val="方正小标宋简体"/>
      <charset val="134"/>
    </font>
    <font>
      <sz val="14"/>
      <color theme="1"/>
      <name val="方正仿宋简体"/>
      <charset val="134"/>
    </font>
    <font>
      <sz val="14"/>
      <color theme="1"/>
      <name val="黑体"/>
      <charset val="134"/>
    </font>
    <font>
      <sz val="14"/>
      <color theme="1"/>
      <name val="宋体"/>
      <charset val="134"/>
    </font>
    <font>
      <sz val="14"/>
      <color rgb="FF000000"/>
      <name val="方正仿宋简体"/>
      <charset val="134"/>
    </font>
    <font>
      <sz val="14"/>
      <color rgb="FF000000"/>
      <name val="黑体"/>
      <charset val="134"/>
    </font>
    <font>
      <b/>
      <sz val="14"/>
      <color rgb="FF000000"/>
      <name val="Times New Roman"/>
      <charset val="134"/>
    </font>
    <font>
      <sz val="14"/>
      <color rgb="FF000000"/>
      <name val="Times New Roman"/>
      <charset val="134"/>
    </font>
    <font>
      <sz val="14"/>
      <name val="宋体"/>
      <charset val="134"/>
    </font>
    <font>
      <sz val="10"/>
      <name val="宋体"/>
      <charset val="134"/>
    </font>
    <font>
      <sz val="14"/>
      <color indexed="8"/>
      <name val="宋体"/>
      <charset val="134"/>
    </font>
    <font>
      <sz val="14"/>
      <color indexed="8"/>
      <name val="Arial Narrow"/>
      <charset val="134"/>
    </font>
    <font>
      <sz val="14"/>
      <color indexed="8"/>
      <name val="方正仿宋简体"/>
      <charset val="134"/>
    </font>
    <font>
      <b/>
      <sz val="14"/>
      <color indexed="8"/>
      <name val="黑体"/>
      <charset val="134"/>
    </font>
    <font>
      <sz val="14"/>
      <color indexed="8"/>
      <name val="黑体"/>
      <charset val="134"/>
    </font>
    <font>
      <sz val="10"/>
      <color indexed="8"/>
      <name val="宋体"/>
      <charset val="134"/>
    </font>
    <font>
      <sz val="10"/>
      <color rgb="FFFF0000"/>
      <name val="宋体"/>
      <charset val="134"/>
    </font>
    <font>
      <sz val="12"/>
      <color indexed="8"/>
      <name val="宋体"/>
      <charset val="134"/>
    </font>
    <font>
      <sz val="12"/>
      <color indexed="8"/>
      <name val="Arial Narrow"/>
      <charset val="134"/>
    </font>
    <font>
      <sz val="11"/>
      <color indexed="8"/>
      <name val="宋体"/>
      <charset val="134"/>
    </font>
    <font>
      <sz val="11"/>
      <name val="宋体"/>
      <charset val="134"/>
    </font>
    <font>
      <b/>
      <sz val="10"/>
      <color rgb="FF000000"/>
      <name val="Times New Roman"/>
      <charset val="134"/>
    </font>
    <font>
      <sz val="10"/>
      <color rgb="FF000000"/>
      <name val="Times New Roman"/>
      <charset val="134"/>
    </font>
    <font>
      <b/>
      <sz val="14.5"/>
      <name val="宋体"/>
      <charset val="134"/>
    </font>
    <font>
      <b/>
      <sz val="18"/>
      <color rgb="FF000000"/>
      <name val="仿宋_GB2312"/>
      <charset val="134"/>
    </font>
    <font>
      <b/>
      <sz val="18"/>
      <name val="宋体"/>
      <charset val="134"/>
    </font>
    <font>
      <b/>
      <sz val="15.95"/>
      <color rgb="FF000000"/>
      <name val="仿宋_GB2312"/>
      <charset val="134"/>
    </font>
    <font>
      <sz val="15.95"/>
      <color rgb="FF000000"/>
      <name val="仿宋_GB2312"/>
      <charset val="134"/>
    </font>
    <font>
      <b/>
      <sz val="9"/>
      <name val="宋体"/>
      <charset val="134"/>
    </font>
    <font>
      <b/>
      <sz val="9.5"/>
      <name val="宋体"/>
      <charset val="134"/>
    </font>
    <font>
      <b/>
      <sz val="10"/>
      <color rgb="FF000000"/>
      <name val="宋体"/>
      <charset val="134"/>
    </font>
    <font>
      <b/>
      <sz val="9.5"/>
      <color rgb="FF000000"/>
      <name val="宋体"/>
      <charset val="134"/>
      <scheme val="minor"/>
    </font>
    <font>
      <sz val="9.5"/>
      <color rgb="FF000000"/>
      <name val="宋体"/>
      <charset val="134"/>
      <scheme val="minor"/>
    </font>
    <font>
      <sz val="10"/>
      <color rgb="FF000000"/>
      <name val="宋体"/>
      <charset val="134"/>
    </font>
    <font>
      <sz val="18"/>
      <name val="宋体"/>
      <charset val="134"/>
    </font>
    <font>
      <b/>
      <sz val="11"/>
      <color rgb="FF000000"/>
      <name val="Times New Roman"/>
      <charset val="134"/>
    </font>
    <font>
      <sz val="11"/>
      <color rgb="FF000000"/>
      <name val="Times New Roman"/>
      <charset val="134"/>
    </font>
    <font>
      <b/>
      <sz val="16"/>
      <name val="宋体"/>
      <charset val="134"/>
    </font>
    <font>
      <b/>
      <sz val="11"/>
      <name val="宋体"/>
      <charset val="134"/>
    </font>
    <font>
      <b/>
      <sz val="11"/>
      <color rgb="FF000000"/>
      <name val="宋体"/>
      <charset val="134"/>
    </font>
    <font>
      <b/>
      <sz val="18"/>
      <color rgb="FF000000"/>
      <name val="宋体"/>
      <charset val="134"/>
    </font>
    <font>
      <sz val="9"/>
      <color rgb="FFFF0000"/>
      <name val="宋体"/>
      <charset val="134"/>
    </font>
    <font>
      <b/>
      <sz val="13.5"/>
      <name val="宋体"/>
      <charset val="134"/>
    </font>
    <font>
      <b/>
      <sz val="9.5"/>
      <color rgb="FF000000"/>
      <name val="宋体"/>
      <charset val="134"/>
    </font>
    <font>
      <sz val="10"/>
      <color rgb="FF000000"/>
      <name val="宋体"/>
      <charset val="134"/>
      <scheme val="minor"/>
    </font>
    <font>
      <b/>
      <sz val="10"/>
      <name val="宋体"/>
      <charset val="134"/>
    </font>
    <font>
      <sz val="11"/>
      <color rgb="FF000000"/>
      <name val="宋体"/>
      <charset val="134"/>
    </font>
    <font>
      <b/>
      <sz val="12"/>
      <color rgb="FF000000"/>
      <name val="宋体"/>
      <charset val="134"/>
    </font>
    <font>
      <b/>
      <sz val="14"/>
      <color rgb="FF000000"/>
      <name val="宋体"/>
      <charset val="134"/>
    </font>
    <font>
      <sz val="14"/>
      <color rgb="FF000000"/>
      <name val="宋体"/>
      <charset val="134"/>
    </font>
    <font>
      <b/>
      <sz val="12"/>
      <name val="宋体"/>
      <charset val="134"/>
    </font>
    <font>
      <sz val="10"/>
      <name val="黑体"/>
      <charset val="134"/>
    </font>
    <font>
      <sz val="11"/>
      <name val="Times New Roman"/>
      <charset val="134"/>
    </font>
    <font>
      <sz val="12"/>
      <color rgb="FF000000"/>
      <name val="Times New Roman"/>
      <charset val="134"/>
    </font>
    <font>
      <sz val="16"/>
      <color rgb="FF000000"/>
      <name val="Times New Roman"/>
      <charset val="134"/>
    </font>
    <font>
      <b/>
      <sz val="11"/>
      <color indexed="8"/>
      <name val="宋体"/>
      <charset val="134"/>
    </font>
    <font>
      <b/>
      <sz val="14"/>
      <name val="宋体"/>
      <charset val="134"/>
    </font>
    <font>
      <b/>
      <sz val="16"/>
      <name val="黑体"/>
      <charset val="134"/>
    </font>
    <font>
      <sz val="11"/>
      <color rgb="FFFF0000"/>
      <name val="方正仿宋简体"/>
      <charset val="134"/>
    </font>
    <font>
      <sz val="11"/>
      <color rgb="FFFF0000"/>
      <name val="宋体"/>
      <charset val="134"/>
      <scheme val="minor"/>
    </font>
    <font>
      <b/>
      <sz val="16"/>
      <name val="方正仿宋简体"/>
      <charset val="134"/>
    </font>
    <font>
      <sz val="20"/>
      <color rgb="FFFF0000"/>
      <name val="方正小标宋简体"/>
      <charset val="134"/>
    </font>
    <font>
      <sz val="11"/>
      <name val="方正仿宋简体"/>
      <charset val="134"/>
    </font>
    <font>
      <sz val="11"/>
      <color rgb="FFFF0000"/>
      <name val="Times New Roman"/>
      <charset val="134"/>
    </font>
    <font>
      <b/>
      <sz val="11"/>
      <name val="仿宋_GB2312"/>
      <charset val="134"/>
    </font>
    <font>
      <sz val="11"/>
      <color theme="1"/>
      <name val="Times New Roman"/>
      <charset val="134"/>
    </font>
    <font>
      <sz val="16"/>
      <name val="仿宋_GB2312"/>
      <charset val="134"/>
    </font>
    <font>
      <sz val="12"/>
      <color rgb="FFFF0000"/>
      <name val="宋体"/>
      <charset val="134"/>
    </font>
    <font>
      <b/>
      <sz val="12"/>
      <color rgb="FF00B050"/>
      <name val="宋体"/>
      <charset val="134"/>
    </font>
    <font>
      <sz val="12"/>
      <color rgb="FF00B050"/>
      <name val="宋体"/>
      <charset val="134"/>
    </font>
    <font>
      <b/>
      <sz val="12"/>
      <color rgb="FFFF0000"/>
      <name val="宋体"/>
      <charset val="134"/>
    </font>
    <font>
      <sz val="12"/>
      <color rgb="FF7030A0"/>
      <name val="宋体"/>
      <charset val="134"/>
    </font>
    <font>
      <u/>
      <sz val="11"/>
      <color rgb="FF80008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仿宋_GB2312"/>
      <charset val="134"/>
    </font>
  </fonts>
  <fills count="42">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2" tint="-0.5"/>
        <bgColor indexed="64"/>
      </patternFill>
    </fill>
    <fill>
      <patternFill patternType="solid">
        <fgColor theme="2" tint="-0.1"/>
        <bgColor indexed="64"/>
      </patternFill>
    </fill>
    <fill>
      <patternFill patternType="solid">
        <fgColor theme="0"/>
        <bgColor indexed="64"/>
      </patternFill>
    </fill>
    <fill>
      <patternFill patternType="solid">
        <fgColor theme="1" tint="0.5"/>
        <bgColor indexed="64"/>
      </patternFill>
    </fill>
    <fill>
      <patternFill patternType="solid">
        <fgColor theme="0" tint="-0.15"/>
        <bgColor indexed="64"/>
      </patternFill>
    </fill>
    <fill>
      <patternFill patternType="solid">
        <fgColor theme="0" tint="-0.149998474074526"/>
        <bgColor indexed="64"/>
      </patternFill>
    </fill>
    <fill>
      <patternFill patternType="gray0625">
        <bgColor theme="0" tint="-0.049989318521683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style="thin">
        <color rgb="FF000000"/>
      </right>
      <top/>
      <bottom style="thin">
        <color rgb="FF000000"/>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0" fillId="11" borderId="16" applyNumberFormat="0" applyFont="0" applyAlignment="0" applyProtection="0">
      <alignment vertical="center"/>
    </xf>
    <xf numFmtId="0" fontId="97"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00" fillId="0" borderId="17" applyNumberFormat="0" applyFill="0" applyAlignment="0" applyProtection="0">
      <alignment vertical="center"/>
    </xf>
    <xf numFmtId="0" fontId="101" fillId="0" borderId="17" applyNumberFormat="0" applyFill="0" applyAlignment="0" applyProtection="0">
      <alignment vertical="center"/>
    </xf>
    <xf numFmtId="0" fontId="102" fillId="0" borderId="18" applyNumberFormat="0" applyFill="0" applyAlignment="0" applyProtection="0">
      <alignment vertical="center"/>
    </xf>
    <xf numFmtId="0" fontId="102" fillId="0" borderId="0" applyNumberFormat="0" applyFill="0" applyBorder="0" applyAlignment="0" applyProtection="0">
      <alignment vertical="center"/>
    </xf>
    <xf numFmtId="0" fontId="103" fillId="12" borderId="19" applyNumberFormat="0" applyAlignment="0" applyProtection="0">
      <alignment vertical="center"/>
    </xf>
    <xf numFmtId="0" fontId="104" fillId="13" borderId="20" applyNumberFormat="0" applyAlignment="0" applyProtection="0">
      <alignment vertical="center"/>
    </xf>
    <xf numFmtId="0" fontId="105" fillId="13" borderId="19" applyNumberFormat="0" applyAlignment="0" applyProtection="0">
      <alignment vertical="center"/>
    </xf>
    <xf numFmtId="0" fontId="106" fillId="14" borderId="21" applyNumberFormat="0" applyAlignment="0" applyProtection="0">
      <alignment vertical="center"/>
    </xf>
    <xf numFmtId="0" fontId="107" fillId="0" borderId="22" applyNumberFormat="0" applyFill="0" applyAlignment="0" applyProtection="0">
      <alignment vertical="center"/>
    </xf>
    <xf numFmtId="0" fontId="108" fillId="0" borderId="23" applyNumberFormat="0" applyFill="0" applyAlignment="0" applyProtection="0">
      <alignment vertical="center"/>
    </xf>
    <xf numFmtId="0" fontId="109" fillId="15" borderId="0" applyNumberFormat="0" applyBorder="0" applyAlignment="0" applyProtection="0">
      <alignment vertical="center"/>
    </xf>
    <xf numFmtId="0" fontId="110" fillId="16" borderId="0" applyNumberFormat="0" applyBorder="0" applyAlignment="0" applyProtection="0">
      <alignment vertical="center"/>
    </xf>
    <xf numFmtId="0" fontId="111" fillId="17" borderId="0" applyNumberFormat="0" applyBorder="0" applyAlignment="0" applyProtection="0">
      <alignment vertical="center"/>
    </xf>
    <xf numFmtId="0" fontId="112" fillId="18" borderId="0" applyNumberFormat="0" applyBorder="0" applyAlignment="0" applyProtection="0">
      <alignment vertical="center"/>
    </xf>
    <xf numFmtId="0" fontId="113" fillId="19" borderId="0" applyNumberFormat="0" applyBorder="0" applyAlignment="0" applyProtection="0">
      <alignment vertical="center"/>
    </xf>
    <xf numFmtId="0" fontId="113" fillId="20" borderId="0" applyNumberFormat="0" applyBorder="0" applyAlignment="0" applyProtection="0">
      <alignment vertical="center"/>
    </xf>
    <xf numFmtId="0" fontId="112" fillId="21" borderId="0" applyNumberFormat="0" applyBorder="0" applyAlignment="0" applyProtection="0">
      <alignment vertical="center"/>
    </xf>
    <xf numFmtId="0" fontId="112" fillId="22" borderId="0" applyNumberFormat="0" applyBorder="0" applyAlignment="0" applyProtection="0">
      <alignment vertical="center"/>
    </xf>
    <xf numFmtId="0" fontId="113" fillId="23" borderId="0" applyNumberFormat="0" applyBorder="0" applyAlignment="0" applyProtection="0">
      <alignment vertical="center"/>
    </xf>
    <xf numFmtId="0" fontId="113" fillId="24" borderId="0" applyNumberFormat="0" applyBorder="0" applyAlignment="0" applyProtection="0">
      <alignment vertical="center"/>
    </xf>
    <xf numFmtId="0" fontId="112" fillId="25" borderId="0" applyNumberFormat="0" applyBorder="0" applyAlignment="0" applyProtection="0">
      <alignment vertical="center"/>
    </xf>
    <xf numFmtId="0" fontId="112" fillId="26" borderId="0" applyNumberFormat="0" applyBorder="0" applyAlignment="0" applyProtection="0">
      <alignment vertical="center"/>
    </xf>
    <xf numFmtId="0" fontId="113" fillId="27" borderId="0" applyNumberFormat="0" applyBorder="0" applyAlignment="0" applyProtection="0">
      <alignment vertical="center"/>
    </xf>
    <xf numFmtId="0" fontId="113" fillId="28" borderId="0" applyNumberFormat="0" applyBorder="0" applyAlignment="0" applyProtection="0">
      <alignment vertical="center"/>
    </xf>
    <xf numFmtId="0" fontId="112" fillId="29" borderId="0" applyNumberFormat="0" applyBorder="0" applyAlignment="0" applyProtection="0">
      <alignment vertical="center"/>
    </xf>
    <xf numFmtId="0" fontId="112" fillId="30" borderId="0" applyNumberFormat="0" applyBorder="0" applyAlignment="0" applyProtection="0">
      <alignment vertical="center"/>
    </xf>
    <xf numFmtId="0" fontId="113" fillId="31" borderId="0" applyNumberFormat="0" applyBorder="0" applyAlignment="0" applyProtection="0">
      <alignment vertical="center"/>
    </xf>
    <xf numFmtId="0" fontId="113" fillId="32" borderId="0" applyNumberFormat="0" applyBorder="0" applyAlignment="0" applyProtection="0">
      <alignment vertical="center"/>
    </xf>
    <xf numFmtId="0" fontId="112" fillId="33" borderId="0" applyNumberFormat="0" applyBorder="0" applyAlignment="0" applyProtection="0">
      <alignment vertical="center"/>
    </xf>
    <xf numFmtId="0" fontId="112" fillId="34" borderId="0" applyNumberFormat="0" applyBorder="0" applyAlignment="0" applyProtection="0">
      <alignment vertical="center"/>
    </xf>
    <xf numFmtId="0" fontId="113" fillId="35" borderId="0" applyNumberFormat="0" applyBorder="0" applyAlignment="0" applyProtection="0">
      <alignment vertical="center"/>
    </xf>
    <xf numFmtId="0" fontId="113" fillId="36" borderId="0" applyNumberFormat="0" applyBorder="0" applyAlignment="0" applyProtection="0">
      <alignment vertical="center"/>
    </xf>
    <xf numFmtId="0" fontId="112" fillId="37" borderId="0" applyNumberFormat="0" applyBorder="0" applyAlignment="0" applyProtection="0">
      <alignment vertical="center"/>
    </xf>
    <xf numFmtId="0" fontId="112" fillId="38" borderId="0" applyNumberFormat="0" applyBorder="0" applyAlignment="0" applyProtection="0">
      <alignment vertical="center"/>
    </xf>
    <xf numFmtId="0" fontId="113" fillId="39" borderId="0" applyNumberFormat="0" applyBorder="0" applyAlignment="0" applyProtection="0">
      <alignment vertical="center"/>
    </xf>
    <xf numFmtId="0" fontId="113" fillId="40" borderId="0" applyNumberFormat="0" applyBorder="0" applyAlignment="0" applyProtection="0">
      <alignment vertical="center"/>
    </xf>
    <xf numFmtId="0" fontId="112" fillId="41" borderId="0" applyNumberFormat="0" applyBorder="0" applyAlignment="0" applyProtection="0">
      <alignment vertical="center"/>
    </xf>
    <xf numFmtId="0" fontId="0" fillId="0" borderId="0"/>
    <xf numFmtId="0" fontId="10" fillId="0" borderId="0"/>
    <xf numFmtId="0" fontId="2" fillId="0" borderId="0">
      <alignment vertical="center"/>
    </xf>
    <xf numFmtId="0" fontId="41" fillId="0" borderId="0"/>
    <xf numFmtId="0" fontId="31" fillId="0" borderId="0"/>
    <xf numFmtId="0" fontId="0" fillId="0" borderId="0">
      <alignment vertical="center"/>
    </xf>
    <xf numFmtId="0" fontId="2" fillId="0" borderId="0"/>
    <xf numFmtId="0" fontId="2" fillId="0" borderId="0"/>
    <xf numFmtId="0" fontId="2" fillId="0" borderId="0">
      <alignment vertical="center"/>
    </xf>
    <xf numFmtId="0" fontId="2" fillId="0" borderId="0">
      <alignment vertical="center"/>
    </xf>
  </cellStyleXfs>
  <cellXfs count="3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vertical="center"/>
    </xf>
    <xf numFmtId="0" fontId="3" fillId="0" borderId="0" xfId="54" applyFont="1" applyFill="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6" fillId="0" borderId="1" xfId="0" applyFont="1" applyFill="1" applyBorder="1" applyAlignment="1">
      <alignment horizontal="center" vertical="center"/>
    </xf>
    <xf numFmtId="3" fontId="7" fillId="0" borderId="1" xfId="0" applyNumberFormat="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xf>
    <xf numFmtId="0" fontId="8" fillId="0" borderId="0" xfId="0" applyFont="1" applyFill="1" applyBorder="1" applyAlignment="1"/>
    <xf numFmtId="0" fontId="0" fillId="0" borderId="0" xfId="0" applyFill="1">
      <alignment vertical="center"/>
    </xf>
    <xf numFmtId="0" fontId="9" fillId="0" borderId="0" xfId="0" applyFont="1" applyFill="1" applyAlignment="1">
      <alignment vertical="center"/>
    </xf>
    <xf numFmtId="0" fontId="10" fillId="0" borderId="0" xfId="0" applyFont="1" applyFill="1" applyBorder="1" applyAlignment="1">
      <alignment horizontal="center" vertical="center" wrapText="1"/>
    </xf>
    <xf numFmtId="0" fontId="7" fillId="0" borderId="0" xfId="54" applyFont="1" applyFill="1" applyBorder="1" applyAlignment="1">
      <alignment horizontal="right" vertical="center"/>
    </xf>
    <xf numFmtId="0" fontId="4" fillId="0" borderId="1" xfId="0" applyFont="1" applyFill="1" applyBorder="1" applyAlignment="1">
      <alignment horizontal="center" vertical="center"/>
    </xf>
    <xf numFmtId="0" fontId="7" fillId="0" borderId="1" xfId="54" applyFont="1" applyFill="1" applyBorder="1" applyAlignment="1">
      <alignment horizontal="center" vertical="center"/>
    </xf>
    <xf numFmtId="0" fontId="9" fillId="0" borderId="2" xfId="0" applyFont="1" applyFill="1" applyBorder="1" applyAlignment="1">
      <alignment horizontal="center" vertical="center"/>
    </xf>
    <xf numFmtId="0" fontId="8" fillId="0" borderId="0" xfId="0" applyFont="1" applyFill="1" applyAlignment="1">
      <alignment vertical="center"/>
    </xf>
    <xf numFmtId="0" fontId="11" fillId="0" borderId="0" xfId="55" applyFont="1" applyFill="1" applyAlignment="1">
      <alignment vertical="center"/>
    </xf>
    <xf numFmtId="0" fontId="2" fillId="0" borderId="0" xfId="55" applyFont="1" applyFill="1" applyAlignment="1">
      <alignment vertical="center"/>
    </xf>
    <xf numFmtId="0" fontId="12" fillId="0" borderId="0" xfId="55" applyFont="1" applyFill="1" applyAlignment="1">
      <alignment vertical="center"/>
    </xf>
    <xf numFmtId="3" fontId="7" fillId="0" borderId="0" xfId="0" applyNumberFormat="1" applyFont="1" applyFill="1" applyBorder="1" applyAlignment="1" applyProtection="1">
      <alignment horizontal="right" vertical="center" wrapText="1"/>
    </xf>
    <xf numFmtId="0" fontId="4" fillId="0" borderId="1" xfId="55" applyFont="1" applyFill="1" applyBorder="1" applyAlignment="1">
      <alignment horizontal="center" vertical="center"/>
    </xf>
    <xf numFmtId="3" fontId="7" fillId="0" borderId="1" xfId="0" applyNumberFormat="1" applyFont="1" applyFill="1" applyBorder="1" applyAlignment="1" applyProtection="1">
      <alignment vertical="center" wrapText="1"/>
    </xf>
    <xf numFmtId="0" fontId="13" fillId="0" borderId="1" xfId="54" applyFont="1" applyFill="1" applyBorder="1" applyAlignment="1">
      <alignment horizontal="center" vertical="center" wrapText="1"/>
    </xf>
    <xf numFmtId="0" fontId="8" fillId="0" borderId="0" xfId="55" applyFont="1" applyFill="1" applyAlignment="1">
      <alignment vertical="center"/>
    </xf>
    <xf numFmtId="3" fontId="14" fillId="0" borderId="1" xfId="0" applyNumberFormat="1" applyFont="1" applyFill="1" applyBorder="1" applyAlignment="1" applyProtection="1">
      <alignment vertical="center" wrapText="1"/>
    </xf>
    <xf numFmtId="0" fontId="15" fillId="0" borderId="1" xfId="54" applyFont="1" applyFill="1" applyBorder="1" applyAlignment="1">
      <alignment horizontal="center" vertical="center" wrapText="1"/>
    </xf>
    <xf numFmtId="3" fontId="16" fillId="0" borderId="1" xfId="0" applyNumberFormat="1" applyFont="1" applyFill="1" applyBorder="1" applyAlignment="1" applyProtection="1">
      <alignment horizontal="right" vertical="center" wrapText="1"/>
    </xf>
    <xf numFmtId="0" fontId="17" fillId="0" borderId="1" xfId="54" applyFont="1" applyFill="1" applyBorder="1" applyAlignment="1">
      <alignment horizontal="right" vertical="center" wrapText="1"/>
    </xf>
    <xf numFmtId="0" fontId="18" fillId="0" borderId="0" xfId="0" applyFont="1" applyFill="1">
      <alignment vertical="center"/>
    </xf>
    <xf numFmtId="0" fontId="19"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54"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20" fillId="0" borderId="0" xfId="0" applyFont="1" applyFill="1" applyAlignment="1">
      <alignment vertical="center"/>
    </xf>
    <xf numFmtId="0" fontId="7" fillId="0" borderId="0" xfId="54" applyFont="1" applyFill="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76" fontId="7" fillId="0" borderId="3" xfId="0" applyNumberFormat="1" applyFont="1" applyBorder="1" applyAlignment="1">
      <alignment horizontal="center" vertical="center" wrapText="1"/>
    </xf>
    <xf numFmtId="0" fontId="22" fillId="0" borderId="0" xfId="54" applyFont="1" applyFill="1" applyAlignment="1">
      <alignment horizontal="center" vertical="center" wrapText="1"/>
    </xf>
    <xf numFmtId="0" fontId="23" fillId="0" borderId="0" xfId="0" applyFont="1" applyAlignment="1">
      <alignment horizontal="right"/>
    </xf>
    <xf numFmtId="0" fontId="24" fillId="0" borderId="1" xfId="0" applyFont="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right" vertical="center" wrapText="1"/>
    </xf>
    <xf numFmtId="0" fontId="25" fillId="0" borderId="0" xfId="0" applyFont="1" applyAlignment="1">
      <alignment horizontal="left"/>
    </xf>
    <xf numFmtId="0" fontId="23" fillId="0" borderId="0" xfId="0" applyFont="1" applyAlignment="1">
      <alignment horizontal="left" vertical="center"/>
    </xf>
    <xf numFmtId="0" fontId="8" fillId="0" borderId="0" xfId="0" applyFont="1">
      <alignment vertical="center"/>
    </xf>
    <xf numFmtId="0" fontId="26" fillId="0" borderId="0" xfId="0" applyFont="1" applyAlignment="1">
      <alignment horizontal="right" vertical="center"/>
    </xf>
    <xf numFmtId="0" fontId="27" fillId="0" borderId="1" xfId="0" applyFont="1" applyBorder="1" applyAlignment="1">
      <alignment horizontal="center" vertical="center" wrapText="1"/>
    </xf>
    <xf numFmtId="177" fontId="28" fillId="0" borderId="1" xfId="0" applyNumberFormat="1" applyFont="1" applyBorder="1" applyAlignment="1">
      <alignment horizontal="center" vertical="center" wrapText="1"/>
    </xf>
    <xf numFmtId="177" fontId="29" fillId="0" borderId="1" xfId="0" applyNumberFormat="1" applyFont="1" applyBorder="1" applyAlignment="1">
      <alignment horizontal="center" vertical="center" wrapText="1"/>
    </xf>
    <xf numFmtId="0" fontId="30" fillId="0" borderId="0" xfId="0" applyFont="1" applyFill="1" applyBorder="1" applyAlignment="1"/>
    <xf numFmtId="0" fontId="31" fillId="0" borderId="0" xfId="0" applyFont="1" applyFill="1" applyBorder="1" applyAlignment="1"/>
    <xf numFmtId="0" fontId="32" fillId="3" borderId="4" xfId="0" applyNumberFormat="1" applyFont="1" applyFill="1" applyBorder="1" applyAlignment="1" applyProtection="1">
      <alignment vertical="center"/>
    </xf>
    <xf numFmtId="0" fontId="33" fillId="3" borderId="4" xfId="0" applyNumberFormat="1" applyFont="1" applyFill="1" applyBorder="1" applyAlignment="1" applyProtection="1">
      <alignment vertical="center"/>
    </xf>
    <xf numFmtId="0" fontId="33" fillId="3" borderId="5" xfId="0" applyNumberFormat="1" applyFont="1" applyFill="1" applyBorder="1" applyAlignment="1" applyProtection="1">
      <alignment vertical="center"/>
    </xf>
    <xf numFmtId="0" fontId="30" fillId="3" borderId="5" xfId="0" applyNumberFormat="1" applyFont="1" applyFill="1" applyBorder="1" applyAlignment="1" applyProtection="1"/>
    <xf numFmtId="0" fontId="34" fillId="3" borderId="5" xfId="0" applyNumberFormat="1" applyFont="1" applyFill="1" applyBorder="1" applyAlignment="1" applyProtection="1">
      <alignment horizontal="right" vertical="center"/>
    </xf>
    <xf numFmtId="0" fontId="35" fillId="3" borderId="6" xfId="0" applyNumberFormat="1" applyFont="1" applyFill="1" applyBorder="1" applyAlignment="1" applyProtection="1">
      <alignment horizontal="center" vertical="center"/>
    </xf>
    <xf numFmtId="0" fontId="35" fillId="3" borderId="6" xfId="0" applyNumberFormat="1" applyFont="1" applyFill="1" applyBorder="1" applyAlignment="1" applyProtection="1">
      <alignment horizontal="center" vertical="center" wrapText="1"/>
    </xf>
    <xf numFmtId="0" fontId="36" fillId="3" borderId="7" xfId="0" applyNumberFormat="1" applyFont="1" applyFill="1" applyBorder="1" applyAlignment="1" applyProtection="1">
      <alignment horizontal="center" vertical="center" wrapText="1"/>
    </xf>
    <xf numFmtId="0" fontId="36" fillId="3" borderId="6" xfId="0" applyNumberFormat="1" applyFont="1" applyFill="1" applyBorder="1" applyAlignment="1" applyProtection="1">
      <alignment horizontal="center" vertical="center" wrapText="1"/>
    </xf>
    <xf numFmtId="0" fontId="14" fillId="3" borderId="6" xfId="0" applyNumberFormat="1" applyFont="1" applyFill="1" applyBorder="1" applyAlignment="1" applyProtection="1">
      <alignment horizontal="left" vertical="center"/>
    </xf>
    <xf numFmtId="177" fontId="13" fillId="0" borderId="6" xfId="0" applyNumberFormat="1" applyFont="1" applyFill="1" applyBorder="1" applyAlignment="1" applyProtection="1">
      <alignment horizontal="center" vertical="center"/>
    </xf>
    <xf numFmtId="0" fontId="7" fillId="3" borderId="6" xfId="0" applyNumberFormat="1" applyFont="1" applyFill="1" applyBorder="1" applyAlignment="1" applyProtection="1">
      <alignment horizontal="left" vertical="center"/>
    </xf>
    <xf numFmtId="0" fontId="7" fillId="3" borderId="6" xfId="0" applyNumberFormat="1" applyFont="1" applyFill="1" applyBorder="1" applyAlignment="1" applyProtection="1">
      <alignment vertical="center"/>
    </xf>
    <xf numFmtId="0" fontId="7" fillId="3" borderId="6" xfId="0" applyNumberFormat="1" applyFont="1" applyFill="1" applyBorder="1" applyAlignment="1" applyProtection="1">
      <alignment vertical="center" wrapText="1"/>
    </xf>
    <xf numFmtId="0" fontId="31" fillId="0" borderId="0" xfId="0" applyNumberFormat="1" applyFont="1" applyFill="1" applyBorder="1" applyAlignment="1" applyProtection="1"/>
    <xf numFmtId="0" fontId="37" fillId="0" borderId="0" xfId="0" applyNumberFormat="1" applyFont="1" applyFill="1" applyBorder="1" applyAlignment="1" applyProtection="1">
      <alignment vertical="center"/>
    </xf>
    <xf numFmtId="0" fontId="38" fillId="0" borderId="0" xfId="0" applyFont="1" applyFill="1" applyBorder="1" applyAlignment="1"/>
    <xf numFmtId="0" fontId="39" fillId="3" borderId="4" xfId="0" applyNumberFormat="1" applyFont="1" applyFill="1" applyBorder="1" applyAlignment="1" applyProtection="1">
      <alignment vertical="center"/>
    </xf>
    <xf numFmtId="0" fontId="40" fillId="3" borderId="4" xfId="0" applyNumberFormat="1" applyFont="1" applyFill="1" applyBorder="1" applyAlignment="1" applyProtection="1">
      <alignment vertical="center"/>
    </xf>
    <xf numFmtId="0" fontId="40" fillId="3" borderId="5" xfId="0" applyNumberFormat="1" applyFont="1" applyFill="1" applyBorder="1" applyAlignment="1" applyProtection="1">
      <alignment vertical="center"/>
    </xf>
    <xf numFmtId="0" fontId="31" fillId="3" borderId="5" xfId="0" applyNumberFormat="1" applyFont="1" applyFill="1" applyBorder="1" applyAlignment="1" applyProtection="1"/>
    <xf numFmtId="0" fontId="36" fillId="3" borderId="6" xfId="0" applyNumberFormat="1" applyFont="1" applyFill="1" applyBorder="1" applyAlignment="1" applyProtection="1">
      <alignment horizontal="center" vertical="center"/>
    </xf>
    <xf numFmtId="0" fontId="14" fillId="3" borderId="8" xfId="0" applyNumberFormat="1" applyFont="1" applyFill="1" applyBorder="1" applyAlignment="1" applyProtection="1">
      <alignment horizontal="left" vertical="center"/>
    </xf>
    <xf numFmtId="177" fontId="13" fillId="0" borderId="9" xfId="0" applyNumberFormat="1" applyFont="1" applyFill="1" applyBorder="1" applyAlignment="1" applyProtection="1">
      <alignment horizontal="center" vertical="center"/>
    </xf>
    <xf numFmtId="0" fontId="7" fillId="3" borderId="6" xfId="0" applyNumberFormat="1" applyFont="1" applyFill="1" applyBorder="1" applyAlignment="1" applyProtection="1">
      <alignment horizontal="left" vertical="center" wrapText="1"/>
    </xf>
    <xf numFmtId="0" fontId="31" fillId="0" borderId="0" xfId="0" applyFont="1" applyFill="1" applyBorder="1" applyAlignment="1">
      <alignment wrapText="1"/>
    </xf>
    <xf numFmtId="0" fontId="38" fillId="0" borderId="0" xfId="0" applyFont="1" applyFill="1" applyBorder="1" applyAlignment="1">
      <alignment wrapText="1"/>
    </xf>
    <xf numFmtId="0" fontId="0" fillId="0" borderId="0" xfId="0" applyAlignment="1">
      <alignment vertical="center" wrapText="1"/>
    </xf>
    <xf numFmtId="0" fontId="39" fillId="3" borderId="4" xfId="0" applyNumberFormat="1" applyFont="1" applyFill="1" applyBorder="1" applyAlignment="1" applyProtection="1">
      <alignment vertical="center" wrapText="1"/>
    </xf>
    <xf numFmtId="0" fontId="40" fillId="3" borderId="4" xfId="0" applyNumberFormat="1" applyFont="1" applyFill="1" applyBorder="1" applyAlignment="1" applyProtection="1">
      <alignment vertical="center" wrapText="1"/>
    </xf>
    <xf numFmtId="0" fontId="41" fillId="3" borderId="10" xfId="53" applyNumberFormat="1" applyFont="1" applyFill="1" applyBorder="1" applyAlignment="1" applyProtection="1">
      <alignment horizontal="right" vertical="center" wrapText="1"/>
    </xf>
    <xf numFmtId="0" fontId="41" fillId="3" borderId="5" xfId="53" applyNumberFormat="1" applyFont="1" applyFill="1" applyBorder="1" applyAlignment="1" applyProtection="1">
      <alignment horizontal="right" vertical="center" wrapText="1"/>
    </xf>
    <xf numFmtId="0" fontId="4" fillId="2" borderId="1" xfId="0" applyFont="1" applyFill="1" applyBorder="1" applyAlignment="1">
      <alignment horizontal="center" vertical="center" wrapText="1"/>
    </xf>
    <xf numFmtId="0" fontId="14" fillId="0" borderId="1" xfId="0" applyFont="1" applyFill="1" applyBorder="1" applyAlignment="1">
      <alignment vertical="center" wrapText="1"/>
    </xf>
    <xf numFmtId="177" fontId="13" fillId="0" borderId="1" xfId="0" applyNumberFormat="1" applyFont="1" applyFill="1" applyBorder="1" applyAlignment="1">
      <alignment horizontal="center" vertical="center" wrapText="1"/>
    </xf>
    <xf numFmtId="0" fontId="38" fillId="0" borderId="1" xfId="0" applyFont="1" applyFill="1" applyBorder="1" applyAlignment="1">
      <alignment wrapText="1"/>
    </xf>
    <xf numFmtId="0" fontId="14" fillId="2" borderId="1" xfId="0" applyFont="1" applyFill="1" applyBorder="1" applyAlignment="1">
      <alignment vertical="center" wrapText="1"/>
    </xf>
    <xf numFmtId="177" fontId="13" fillId="2" borderId="1" xfId="0" applyNumberFormat="1" applyFont="1" applyFill="1" applyBorder="1" applyAlignment="1">
      <alignment horizontal="center" vertical="center" wrapText="1"/>
    </xf>
    <xf numFmtId="0" fontId="31" fillId="0" borderId="1" xfId="0" applyFont="1" applyFill="1" applyBorder="1" applyAlignment="1">
      <alignment wrapText="1"/>
    </xf>
    <xf numFmtId="0" fontId="7" fillId="2" borderId="1" xfId="0" applyFont="1" applyFill="1" applyBorder="1" applyAlignment="1">
      <alignment vertical="center" wrapText="1"/>
    </xf>
    <xf numFmtId="0" fontId="41" fillId="3" borderId="0" xfId="0" applyNumberFormat="1" applyFont="1" applyFill="1" applyAlignment="1" applyProtection="1">
      <alignment horizontal="center" vertical="center" wrapText="1"/>
    </xf>
    <xf numFmtId="0" fontId="41" fillId="3" borderId="0" xfId="0" applyNumberFormat="1" applyFont="1" applyFill="1" applyBorder="1" applyAlignment="1" applyProtection="1">
      <alignment horizontal="left" vertical="center" wrapText="1"/>
    </xf>
    <xf numFmtId="178" fontId="41" fillId="3" borderId="0" xfId="0" applyNumberFormat="1" applyFont="1" applyFill="1" applyBorder="1" applyAlignment="1" applyProtection="1">
      <alignment horizontal="center" vertical="center" wrapText="1"/>
    </xf>
    <xf numFmtId="178" fontId="42" fillId="0" borderId="0" xfId="0" applyNumberFormat="1" applyFont="1" applyFill="1" applyBorder="1" applyAlignment="1" applyProtection="1">
      <alignment horizontal="center" vertical="center" wrapText="1"/>
    </xf>
    <xf numFmtId="0" fontId="31" fillId="0" borderId="0" xfId="0" applyNumberFormat="1" applyFont="1" applyFill="1" applyBorder="1" applyAlignment="1" applyProtection="1">
      <alignment horizontal="left" vertical="center" wrapText="1"/>
    </xf>
    <xf numFmtId="0" fontId="43" fillId="0" borderId="0" xfId="0" applyFont="1" applyFill="1" applyBorder="1" applyAlignment="1">
      <alignment horizontal="left" vertical="top"/>
    </xf>
    <xf numFmtId="0" fontId="44"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4" fillId="0" borderId="0" xfId="0" applyFont="1" applyFill="1" applyBorder="1" applyAlignment="1">
      <alignment horizontal="left" vertical="top"/>
    </xf>
    <xf numFmtId="0" fontId="45" fillId="0" borderId="0" xfId="0" applyFont="1" applyFill="1" applyAlignment="1">
      <alignment horizontal="center" vertical="center" wrapText="1"/>
    </xf>
    <xf numFmtId="0" fontId="46" fillId="0" borderId="0" xfId="0" applyFont="1" applyFill="1" applyAlignment="1">
      <alignment horizontal="center" vertical="center" wrapText="1"/>
    </xf>
    <xf numFmtId="0" fontId="47" fillId="0" borderId="0" xfId="0" applyFont="1" applyFill="1" applyAlignment="1">
      <alignment horizontal="center" vertical="center" wrapText="1"/>
    </xf>
    <xf numFmtId="0" fontId="48" fillId="0" borderId="0" xfId="0" applyFont="1" applyFill="1" applyAlignment="1">
      <alignment horizontal="center" vertical="center" wrapText="1"/>
    </xf>
    <xf numFmtId="0" fontId="49" fillId="0" borderId="0" xfId="0" applyFont="1" applyFill="1" applyAlignment="1">
      <alignment horizontal="center" vertical="center" wrapText="1"/>
    </xf>
    <xf numFmtId="0" fontId="5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1" fillId="0" borderId="1" xfId="0" applyNumberFormat="1" applyFont="1" applyFill="1" applyBorder="1" applyAlignment="1" applyProtection="1">
      <alignment vertical="center" wrapText="1"/>
    </xf>
    <xf numFmtId="0" fontId="52" fillId="0" borderId="1" xfId="0" applyFont="1" applyFill="1" applyBorder="1" applyAlignment="1">
      <alignment horizontal="center" vertical="center" wrapText="1"/>
    </xf>
    <xf numFmtId="3" fontId="53" fillId="0" borderId="1" xfId="0" applyNumberFormat="1" applyFont="1" applyFill="1" applyBorder="1" applyAlignment="1">
      <alignment horizontal="center" vertical="center" wrapText="1" shrinkToFit="1"/>
    </xf>
    <xf numFmtId="0" fontId="44" fillId="0" borderId="1" xfId="0" applyFont="1" applyFill="1" applyBorder="1" applyAlignment="1">
      <alignment horizontal="center" vertical="center" wrapText="1"/>
    </xf>
    <xf numFmtId="3" fontId="54" fillId="0" borderId="0" xfId="0" applyNumberFormat="1" applyFont="1" applyFill="1" applyBorder="1" applyAlignment="1">
      <alignment horizontal="center" vertical="center" wrapText="1" shrinkToFit="1"/>
    </xf>
    <xf numFmtId="0" fontId="55" fillId="0" borderId="0" xfId="0" applyFont="1" applyFill="1" applyAlignment="1">
      <alignment horizontal="left" vertical="center" wrapText="1"/>
    </xf>
    <xf numFmtId="0" fontId="56" fillId="0" borderId="0" xfId="0" applyFont="1" applyFill="1" applyAlignment="1">
      <alignment horizontal="right" vertical="center" wrapText="1"/>
    </xf>
    <xf numFmtId="0" fontId="10" fillId="0" borderId="0" xfId="0" applyFont="1" applyFill="1" applyAlignment="1">
      <alignment horizontal="right" vertical="top" wrapText="1"/>
    </xf>
    <xf numFmtId="0" fontId="55" fillId="0" borderId="0" xfId="0" applyFont="1" applyFill="1" applyAlignment="1">
      <alignment horizontal="right" vertical="center" wrapText="1"/>
    </xf>
    <xf numFmtId="0" fontId="57" fillId="0" borderId="0" xfId="0" applyFont="1" applyFill="1" applyBorder="1" applyAlignment="1">
      <alignment horizontal="left" vertical="top"/>
    </xf>
    <xf numFmtId="0" fontId="58" fillId="0" borderId="0" xfId="0" applyFont="1" applyFill="1" applyBorder="1" applyAlignment="1">
      <alignment horizontal="left" vertical="top"/>
    </xf>
    <xf numFmtId="0" fontId="59"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31" fillId="0" borderId="0" xfId="0" applyFont="1" applyFill="1" applyBorder="1" applyAlignment="1">
      <alignment horizontal="right" vertical="center" wrapText="1"/>
    </xf>
    <xf numFmtId="0" fontId="60" fillId="0" borderId="1" xfId="0" applyFont="1" applyFill="1" applyBorder="1" applyAlignment="1">
      <alignment horizontal="center" vertical="center" wrapText="1"/>
    </xf>
    <xf numFmtId="3" fontId="61" fillId="0" borderId="1" xfId="0" applyNumberFormat="1" applyFont="1" applyFill="1" applyBorder="1" applyAlignment="1">
      <alignment horizontal="center" vertical="center" wrapText="1" shrinkToFit="1"/>
    </xf>
    <xf numFmtId="0" fontId="42"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55" fillId="0" borderId="0"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0" xfId="0" applyFont="1" applyFill="1" applyBorder="1" applyAlignment="1">
      <alignment horizontal="center" vertical="center" wrapText="1"/>
    </xf>
    <xf numFmtId="0" fontId="62" fillId="0" borderId="0" xfId="0" applyFont="1" applyFill="1" applyAlignment="1">
      <alignment horizontal="center" vertical="center" wrapText="1"/>
    </xf>
    <xf numFmtId="0" fontId="61" fillId="2" borderId="1"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2" fillId="0" borderId="1" xfId="0" applyNumberFormat="1" applyFont="1" applyFill="1" applyBorder="1" applyAlignment="1">
      <alignment horizontal="center" vertical="center"/>
    </xf>
    <xf numFmtId="0" fontId="44" fillId="0" borderId="0" xfId="0" applyFont="1" applyFill="1" applyBorder="1" applyAlignment="1">
      <alignment horizontal="left" vertical="center" wrapText="1"/>
    </xf>
    <xf numFmtId="0" fontId="61" fillId="2" borderId="11" xfId="0" applyFont="1" applyFill="1" applyBorder="1" applyAlignment="1">
      <alignment horizontal="center" vertical="center" wrapText="1"/>
    </xf>
    <xf numFmtId="0" fontId="61" fillId="2" borderId="12"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10" fillId="0" borderId="0" xfId="0" applyFont="1" applyFill="1" applyBorder="1" applyAlignment="1"/>
    <xf numFmtId="0" fontId="10" fillId="2" borderId="0" xfId="0" applyFont="1" applyFill="1" applyBorder="1" applyAlignment="1"/>
    <xf numFmtId="0" fontId="63" fillId="0" borderId="0" xfId="0" applyFont="1" applyFill="1" applyBorder="1" applyAlignment="1"/>
    <xf numFmtId="0" fontId="7" fillId="0" borderId="0" xfId="0" applyFont="1" applyFill="1" applyBorder="1" applyAlignment="1">
      <alignment horizontal="right" vertical="center"/>
    </xf>
    <xf numFmtId="0" fontId="7" fillId="2" borderId="1" xfId="0" applyFont="1" applyFill="1" applyBorder="1" applyAlignment="1">
      <alignment horizontal="left" vertical="center"/>
    </xf>
    <xf numFmtId="178" fontId="13" fillId="2" borderId="1" xfId="0" applyNumberFormat="1" applyFont="1" applyFill="1" applyBorder="1" applyAlignment="1" applyProtection="1">
      <alignment horizontal="center" vertical="center" wrapText="1"/>
    </xf>
    <xf numFmtId="0" fontId="7" fillId="2" borderId="1" xfId="0" applyFont="1" applyFill="1" applyBorder="1" applyAlignment="1">
      <alignment vertical="center"/>
    </xf>
    <xf numFmtId="0" fontId="7" fillId="0"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7" fillId="0" borderId="1" xfId="0" applyFont="1" applyFill="1" applyBorder="1" applyAlignment="1">
      <alignment horizontal="left" vertical="center" wrapText="1"/>
    </xf>
    <xf numFmtId="2" fontId="31" fillId="2"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0" xfId="0" applyNumberFormat="1" applyFont="1" applyFill="1" applyBorder="1" applyAlignment="1">
      <alignment horizontal="center" vertical="center" wrapText="1"/>
    </xf>
    <xf numFmtId="0" fontId="47" fillId="0" borderId="0" xfId="0" applyNumberFormat="1" applyFont="1" applyFill="1" applyAlignment="1">
      <alignment horizontal="center" vertical="center" wrapText="1"/>
    </xf>
    <xf numFmtId="0" fontId="64" fillId="0" borderId="0" xfId="0" applyFont="1" applyFill="1" applyBorder="1" applyAlignment="1">
      <alignment horizontal="center" vertical="center" wrapText="1"/>
    </xf>
    <xf numFmtId="0" fontId="10" fillId="0" borderId="0" xfId="0" applyNumberFormat="1" applyFont="1" applyFill="1" applyBorder="1" applyAlignment="1">
      <alignment horizontal="right" vertical="center" wrapText="1"/>
    </xf>
    <xf numFmtId="0" fontId="50" fillId="0" borderId="1" xfId="0" applyNumberFormat="1" applyFont="1" applyFill="1" applyBorder="1" applyAlignment="1">
      <alignment horizontal="center" vertical="center" wrapText="1"/>
    </xf>
    <xf numFmtId="0" fontId="55" fillId="0" borderId="1" xfId="0" applyNumberFormat="1" applyFont="1" applyFill="1" applyBorder="1" applyAlignment="1">
      <alignment horizontal="left" vertical="center" wrapText="1"/>
    </xf>
    <xf numFmtId="0" fontId="55" fillId="0" borderId="1" xfId="0" applyNumberFormat="1" applyFont="1" applyFill="1" applyBorder="1" applyAlignment="1">
      <alignment horizontal="center" vertical="center"/>
    </xf>
    <xf numFmtId="3" fontId="65" fillId="0" borderId="1" xfId="0" applyNumberFormat="1" applyFont="1" applyFill="1" applyBorder="1" applyAlignment="1">
      <alignment horizontal="center" vertical="center" wrapText="1" shrinkToFit="1"/>
    </xf>
    <xf numFmtId="3" fontId="54" fillId="0" borderId="1" xfId="0" applyNumberFormat="1" applyFont="1" applyFill="1" applyBorder="1" applyAlignment="1">
      <alignment horizontal="center" vertical="center" wrapText="1" shrinkToFit="1"/>
    </xf>
    <xf numFmtId="0" fontId="66" fillId="0" borderId="1" xfId="0" applyFont="1" applyFill="1" applyBorder="1" applyAlignment="1">
      <alignment horizontal="center" vertical="center" wrapText="1"/>
    </xf>
    <xf numFmtId="0" fontId="31" fillId="0" borderId="1" xfId="0" applyNumberFormat="1" applyFont="1" applyFill="1" applyBorder="1" applyAlignment="1" applyProtection="1">
      <alignment horizontal="left" vertical="center"/>
    </xf>
    <xf numFmtId="0" fontId="55" fillId="0" borderId="0" xfId="0" applyNumberFormat="1" applyFont="1" applyFill="1" applyBorder="1" applyAlignment="1">
      <alignment horizontal="left" vertical="center" wrapText="1"/>
    </xf>
    <xf numFmtId="0" fontId="31" fillId="0" borderId="0" xfId="0" applyFont="1" applyFill="1" applyAlignment="1">
      <alignment horizontal="right" vertical="center" wrapText="1"/>
    </xf>
    <xf numFmtId="0" fontId="67" fillId="0" borderId="0" xfId="0" applyFont="1" applyFill="1" applyBorder="1" applyAlignment="1">
      <alignment horizontal="center" vertical="center" wrapText="1"/>
    </xf>
    <xf numFmtId="3" fontId="68" fillId="0" borderId="1" xfId="0" applyNumberFormat="1" applyFont="1" applyFill="1" applyBorder="1" applyAlignment="1">
      <alignment horizontal="center" vertical="center" wrapText="1" shrinkToFit="1"/>
    </xf>
    <xf numFmtId="0" fontId="13" fillId="0" borderId="1" xfId="0" applyNumberFormat="1" applyFont="1" applyFill="1" applyBorder="1" applyAlignment="1" applyProtection="1">
      <alignment horizontal="center" vertical="center" wrapText="1"/>
    </xf>
    <xf numFmtId="3" fontId="14"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68" fillId="2" borderId="0" xfId="0" applyFont="1" applyFill="1" applyAlignment="1">
      <alignment horizontal="left" vertical="center" wrapText="1"/>
    </xf>
    <xf numFmtId="0" fontId="55" fillId="2" borderId="0" xfId="0" applyFont="1" applyFill="1" applyAlignment="1">
      <alignment horizontal="right" vertical="center" wrapText="1"/>
    </xf>
    <xf numFmtId="0" fontId="69" fillId="0" borderId="1" xfId="0" applyFont="1" applyFill="1" applyBorder="1" applyAlignment="1">
      <alignment horizontal="center" vertical="center" wrapText="1"/>
    </xf>
    <xf numFmtId="3"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0" fillId="0" borderId="1" xfId="0" applyFont="1" applyFill="1" applyBorder="1" applyAlignment="1">
      <alignment horizontal="center" vertical="center" wrapText="1"/>
    </xf>
    <xf numFmtId="0" fontId="71" fillId="0" borderId="1" xfId="0" applyNumberFormat="1" applyFont="1" applyFill="1" applyBorder="1" applyAlignment="1">
      <alignment horizontal="center" vertical="center" wrapText="1"/>
    </xf>
    <xf numFmtId="177" fontId="55" fillId="0" borderId="0" xfId="0" applyNumberFormat="1" applyFont="1" applyFill="1" applyAlignment="1">
      <alignment horizontal="left" vertical="center"/>
    </xf>
    <xf numFmtId="0" fontId="2" fillId="0" borderId="0" xfId="0" applyFont="1" applyFill="1" applyBorder="1" applyAlignment="1">
      <alignment vertical="center"/>
    </xf>
    <xf numFmtId="0" fontId="72" fillId="0" borderId="0" xfId="0" applyFont="1" applyFill="1" applyBorder="1" applyAlignment="1">
      <alignment vertical="center"/>
    </xf>
    <xf numFmtId="0" fontId="0" fillId="0" borderId="0" xfId="0" applyFill="1">
      <alignment vertical="center"/>
    </xf>
    <xf numFmtId="0" fontId="2" fillId="0" borderId="0" xfId="0" applyFont="1" applyFill="1" applyBorder="1" applyAlignment="1">
      <alignment horizontal="center" vertical="center"/>
    </xf>
    <xf numFmtId="0" fontId="3" fillId="0" borderId="0" xfId="54" applyFont="1" applyFill="1" applyAlignment="1">
      <alignment horizontal="center" vertical="center" wrapText="1"/>
    </xf>
    <xf numFmtId="57" fontId="73" fillId="0" borderId="0" xfId="0" applyNumberFormat="1" applyFont="1" applyFill="1" applyBorder="1" applyAlignment="1">
      <alignment horizontal="left" vertical="center"/>
    </xf>
    <xf numFmtId="3" fontId="7" fillId="0" borderId="0" xfId="0" applyNumberFormat="1" applyFont="1" applyFill="1" applyBorder="1" applyAlignment="1" applyProtection="1">
      <alignment horizontal="center" vertical="center" wrapText="1"/>
    </xf>
    <xf numFmtId="0" fontId="6" fillId="0" borderId="1" xfId="54" applyFont="1" applyFill="1" applyBorder="1" applyAlignment="1">
      <alignment horizontal="center" vertical="center"/>
    </xf>
    <xf numFmtId="49" fontId="74" fillId="4" borderId="1" xfId="0" applyNumberFormat="1" applyFont="1" applyFill="1" applyBorder="1" applyAlignment="1">
      <alignment horizontal="left" vertical="center"/>
    </xf>
    <xf numFmtId="49" fontId="74" fillId="4" borderId="1" xfId="0" applyNumberFormat="1" applyFont="1" applyFill="1" applyBorder="1" applyAlignment="1">
      <alignment horizontal="center" vertical="center"/>
    </xf>
    <xf numFmtId="49" fontId="74" fillId="5" borderId="1" xfId="0" applyNumberFormat="1" applyFont="1" applyFill="1" applyBorder="1" applyAlignment="1">
      <alignment horizontal="left" vertical="center"/>
    </xf>
    <xf numFmtId="49" fontId="74" fillId="5" borderId="1" xfId="0" applyNumberFormat="1" applyFont="1" applyFill="1" applyBorder="1" applyAlignment="1">
      <alignment horizontal="center" vertical="center"/>
    </xf>
    <xf numFmtId="49" fontId="74" fillId="6" borderId="1" xfId="0" applyNumberFormat="1" applyFont="1" applyFill="1" applyBorder="1" applyAlignment="1">
      <alignment horizontal="left" vertical="center"/>
    </xf>
    <xf numFmtId="49" fontId="74" fillId="6" borderId="1" xfId="0" applyNumberFormat="1" applyFont="1" applyFill="1" applyBorder="1" applyAlignment="1">
      <alignment horizontal="center" vertical="center"/>
    </xf>
    <xf numFmtId="49" fontId="42" fillId="6" borderId="11" xfId="0" applyNumberFormat="1" applyFont="1" applyFill="1" applyBorder="1" applyAlignment="1">
      <alignment horizontal="center" vertical="center"/>
    </xf>
    <xf numFmtId="49" fontId="74" fillId="6" borderId="12" xfId="0" applyNumberFormat="1" applyFont="1" applyFill="1" applyBorder="1" applyAlignment="1">
      <alignment horizontal="left" vertical="center"/>
    </xf>
    <xf numFmtId="0" fontId="2" fillId="6" borderId="0" xfId="0" applyFont="1" applyFill="1" applyBorder="1" applyAlignment="1">
      <alignment vertical="center"/>
    </xf>
    <xf numFmtId="0" fontId="6" fillId="6" borderId="1" xfId="0" applyFont="1" applyFill="1" applyBorder="1" applyAlignment="1">
      <alignment horizontal="center" vertical="center"/>
    </xf>
    <xf numFmtId="0" fontId="72" fillId="0" borderId="0" xfId="0" applyFont="1" applyFill="1" applyBorder="1" applyAlignment="1">
      <alignment vertical="center" wrapText="1"/>
    </xf>
    <xf numFmtId="0" fontId="2" fillId="0" borderId="0" xfId="0" applyFont="1" applyFill="1" applyBorder="1" applyAlignment="1">
      <alignment vertical="center" wrapText="1"/>
    </xf>
    <xf numFmtId="0" fontId="2" fillId="6" borderId="0" xfId="0" applyFont="1" applyFill="1" applyBorder="1" applyAlignment="1">
      <alignment vertical="center" wrapText="1"/>
    </xf>
    <xf numFmtId="0" fontId="1" fillId="0" borderId="0" xfId="0" applyFont="1" applyFill="1" applyBorder="1" applyAlignment="1">
      <alignment vertical="center" wrapText="1"/>
    </xf>
    <xf numFmtId="57" fontId="73" fillId="0" borderId="0" xfId="0" applyNumberFormat="1"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0" borderId="1" xfId="0" applyFont="1" applyFill="1" applyBorder="1" applyAlignment="1">
      <alignment vertical="center" wrapText="1"/>
    </xf>
    <xf numFmtId="3" fontId="14" fillId="0" borderId="1" xfId="0" applyNumberFormat="1" applyFont="1" applyFill="1" applyBorder="1" applyAlignment="1" applyProtection="1">
      <alignment horizontal="left" vertical="center" wrapText="1"/>
    </xf>
    <xf numFmtId="0" fontId="14" fillId="0" borderId="1" xfId="0" applyFont="1" applyFill="1" applyBorder="1" applyAlignment="1">
      <alignment horizontal="distributed" vertical="center" wrapText="1"/>
    </xf>
    <xf numFmtId="0" fontId="14" fillId="6" borderId="1" xfId="0" applyFont="1" applyFill="1" applyBorder="1" applyAlignment="1">
      <alignment horizontal="distributed" vertical="center" wrapText="1"/>
    </xf>
    <xf numFmtId="0" fontId="57" fillId="0" borderId="0" xfId="0" applyFont="1" applyFill="1" applyBorder="1" applyAlignment="1">
      <alignment horizontal="left" vertical="center" wrapText="1"/>
    </xf>
    <xf numFmtId="0" fontId="75" fillId="0" borderId="0" xfId="0" applyFont="1" applyFill="1" applyBorder="1" applyAlignment="1">
      <alignment horizontal="left" vertical="top"/>
    </xf>
    <xf numFmtId="0" fontId="68" fillId="2" borderId="1" xfId="0" applyFont="1" applyFill="1" applyBorder="1" applyAlignment="1">
      <alignment horizontal="center" vertical="center" wrapText="1"/>
    </xf>
    <xf numFmtId="0" fontId="75" fillId="0" borderId="1" xfId="0" applyFont="1" applyFill="1" applyBorder="1" applyAlignment="1">
      <alignment horizontal="center" vertical="center" wrapText="1"/>
    </xf>
    <xf numFmtId="0" fontId="76" fillId="0" borderId="0" xfId="0" applyFont="1" applyFill="1" applyBorder="1" applyAlignment="1">
      <alignment horizontal="left" vertical="top"/>
    </xf>
    <xf numFmtId="0" fontId="55" fillId="0" borderId="0" xfId="0" applyFont="1" applyFill="1" applyAlignment="1">
      <alignment horizontal="center" vertical="center" wrapText="1"/>
    </xf>
    <xf numFmtId="0" fontId="61" fillId="2" borderId="1" xfId="0" applyFont="1" applyFill="1" applyBorder="1" applyAlignment="1">
      <alignment horizontal="left" vertical="center" wrapText="1"/>
    </xf>
    <xf numFmtId="0" fontId="61" fillId="2" borderId="1" xfId="0" applyNumberFormat="1" applyFont="1" applyFill="1" applyBorder="1" applyAlignment="1">
      <alignment horizontal="center" vertical="center" wrapText="1"/>
    </xf>
    <xf numFmtId="0" fontId="68" fillId="2" borderId="1" xfId="0" applyFont="1" applyFill="1" applyBorder="1" applyAlignment="1">
      <alignment horizontal="left" vertical="center" wrapText="1"/>
    </xf>
    <xf numFmtId="0" fontId="68" fillId="2" borderId="1" xfId="0" applyNumberFormat="1" applyFont="1" applyFill="1" applyBorder="1" applyAlignment="1">
      <alignment horizontal="center" vertical="center" wrapText="1"/>
    </xf>
    <xf numFmtId="0" fontId="66" fillId="0" borderId="0" xfId="0" applyFont="1" applyFill="1" applyBorder="1" applyAlignment="1">
      <alignment horizontal="left" vertical="center" wrapText="1"/>
    </xf>
    <xf numFmtId="0" fontId="14" fillId="0" borderId="1" xfId="54" applyFont="1" applyFill="1" applyBorder="1" applyAlignment="1">
      <alignment vertical="center"/>
    </xf>
    <xf numFmtId="0" fontId="15" fillId="0" borderId="1" xfId="54" applyFont="1" applyFill="1" applyBorder="1" applyAlignment="1">
      <alignment horizontal="center" vertical="center"/>
    </xf>
    <xf numFmtId="0" fontId="7" fillId="0" borderId="1" xfId="54" applyFont="1" applyFill="1" applyBorder="1" applyAlignment="1">
      <alignment vertical="center"/>
    </xf>
    <xf numFmtId="0" fontId="13" fillId="0" borderId="1" xfId="54" applyFont="1" applyFill="1" applyBorder="1" applyAlignment="1">
      <alignment horizontal="center" vertical="center"/>
    </xf>
    <xf numFmtId="0" fontId="77" fillId="0" borderId="0" xfId="51" applyFont="1" applyBorder="1" applyAlignment="1">
      <alignment horizontal="center" vertical="center" wrapText="1"/>
    </xf>
    <xf numFmtId="0" fontId="18" fillId="6" borderId="0" xfId="54" applyFont="1" applyFill="1" applyAlignment="1">
      <alignment horizontal="right" vertical="center"/>
    </xf>
    <xf numFmtId="0" fontId="6" fillId="6" borderId="11" xfId="54" applyFont="1" applyFill="1" applyBorder="1" applyAlignment="1">
      <alignment horizontal="center" vertical="center"/>
    </xf>
    <xf numFmtId="0" fontId="6" fillId="6" borderId="12" xfId="54" applyFont="1" applyFill="1" applyBorder="1" applyAlignment="1">
      <alignment horizontal="center" vertical="center"/>
    </xf>
    <xf numFmtId="0" fontId="6" fillId="6" borderId="1" xfId="54" applyFont="1" applyFill="1" applyBorder="1" applyAlignment="1">
      <alignment horizontal="center" vertical="center"/>
    </xf>
    <xf numFmtId="0" fontId="78" fillId="0" borderId="11" xfId="54" applyFont="1" applyFill="1" applyBorder="1" applyAlignment="1">
      <alignment horizontal="center" vertical="center"/>
    </xf>
    <xf numFmtId="0" fontId="15" fillId="0" borderId="12" xfId="54" applyFont="1" applyFill="1" applyBorder="1" applyAlignment="1">
      <alignment horizontal="center" vertical="center"/>
    </xf>
    <xf numFmtId="0" fontId="14" fillId="0" borderId="1" xfId="54" applyFont="1" applyFill="1" applyBorder="1" applyAlignment="1">
      <alignment horizontal="center" vertical="center"/>
    </xf>
    <xf numFmtId="0" fontId="79" fillId="0" borderId="0" xfId="54" applyFont="1" applyFill="1" applyAlignment="1">
      <alignment vertical="center"/>
    </xf>
    <xf numFmtId="0" fontId="18" fillId="0" borderId="0" xfId="54" applyFont="1" applyFill="1" applyAlignment="1">
      <alignment vertical="center"/>
    </xf>
    <xf numFmtId="0" fontId="80" fillId="0" borderId="0" xfId="54" applyFont="1" applyAlignment="1">
      <alignment horizontal="left" vertical="center"/>
    </xf>
    <xf numFmtId="0" fontId="81" fillId="6" borderId="0" xfId="54" applyFont="1" applyFill="1" applyAlignment="1">
      <alignment vertical="center"/>
    </xf>
    <xf numFmtId="0" fontId="81" fillId="6" borderId="0" xfId="54" applyFont="1" applyFill="1" applyAlignment="1">
      <alignment horizontal="center" vertical="center"/>
    </xf>
    <xf numFmtId="0" fontId="0" fillId="0" borderId="0" xfId="54" applyFill="1">
      <alignment vertical="center"/>
    </xf>
    <xf numFmtId="0" fontId="82" fillId="0" borderId="0" xfId="54" applyFont="1" applyFill="1" applyAlignment="1">
      <alignment horizontal="left" vertical="center"/>
    </xf>
    <xf numFmtId="0" fontId="3" fillId="0" borderId="0" xfId="54" applyFont="1" applyFill="1" applyAlignment="1">
      <alignment horizontal="center" vertical="center"/>
    </xf>
    <xf numFmtId="0" fontId="83" fillId="0" borderId="0" xfId="54" applyFont="1" applyFill="1" applyAlignment="1">
      <alignment horizontal="center" vertical="center"/>
    </xf>
    <xf numFmtId="0" fontId="84" fillId="0" borderId="0" xfId="54" applyFont="1" applyFill="1" applyAlignment="1">
      <alignment horizontal="left" vertical="center"/>
    </xf>
    <xf numFmtId="0" fontId="81" fillId="0" borderId="0" xfId="54" applyFont="1" applyFill="1" applyAlignment="1">
      <alignment horizontal="center" vertical="center"/>
    </xf>
    <xf numFmtId="0" fontId="6" fillId="0" borderId="1" xfId="54" applyFont="1" applyFill="1" applyBorder="1" applyAlignment="1">
      <alignment horizontal="left" vertical="center"/>
    </xf>
    <xf numFmtId="49" fontId="74" fillId="7" borderId="1" xfId="0" applyNumberFormat="1" applyFont="1" applyFill="1" applyBorder="1" applyAlignment="1">
      <alignment horizontal="left" vertical="center"/>
    </xf>
    <xf numFmtId="0" fontId="5" fillId="7" borderId="12" xfId="56" applyFont="1" applyFill="1" applyBorder="1" applyAlignment="1">
      <alignment vertical="center"/>
    </xf>
    <xf numFmtId="179" fontId="74" fillId="7" borderId="1" xfId="0" applyNumberFormat="1" applyFont="1" applyFill="1" applyBorder="1" applyAlignment="1">
      <alignment horizontal="center" vertical="center" shrinkToFit="1"/>
    </xf>
    <xf numFmtId="49" fontId="74" fillId="8" borderId="1" xfId="0" applyNumberFormat="1" applyFont="1" applyFill="1" applyBorder="1" applyAlignment="1">
      <alignment horizontal="left" vertical="center"/>
    </xf>
    <xf numFmtId="0" fontId="5" fillId="8" borderId="12" xfId="56" applyFont="1" applyFill="1" applyBorder="1" applyAlignment="1">
      <alignment vertical="center"/>
    </xf>
    <xf numFmtId="179" fontId="74" fillId="9" borderId="1" xfId="0" applyNumberFormat="1" applyFont="1" applyFill="1" applyBorder="1" applyAlignment="1">
      <alignment horizontal="center" vertical="center" shrinkToFit="1"/>
    </xf>
    <xf numFmtId="178" fontId="5" fillId="6" borderId="12" xfId="56" applyNumberFormat="1" applyFont="1" applyFill="1" applyBorder="1" applyAlignment="1">
      <alignment horizontal="left" vertical="center"/>
    </xf>
    <xf numFmtId="179" fontId="74" fillId="6" borderId="1" xfId="56" applyNumberFormat="1" applyFont="1" applyFill="1" applyBorder="1" applyAlignment="1" applyProtection="1">
      <alignment horizontal="center" vertical="center" shrinkToFit="1"/>
      <protection locked="0"/>
    </xf>
    <xf numFmtId="180" fontId="5" fillId="6" borderId="12" xfId="56" applyNumberFormat="1" applyFont="1" applyFill="1" applyBorder="1" applyAlignment="1">
      <alignment horizontal="left" vertical="center"/>
    </xf>
    <xf numFmtId="0" fontId="5" fillId="6" borderId="12" xfId="56" applyFont="1" applyFill="1" applyBorder="1" applyAlignment="1">
      <alignment vertical="center"/>
    </xf>
    <xf numFmtId="179" fontId="74" fillId="6" borderId="12" xfId="56" applyNumberFormat="1" applyFont="1" applyFill="1" applyBorder="1" applyAlignment="1" applyProtection="1">
      <alignment horizontal="center" vertical="center" shrinkToFit="1"/>
      <protection locked="0"/>
    </xf>
    <xf numFmtId="49" fontId="74" fillId="6" borderId="0" xfId="0" applyNumberFormat="1" applyFont="1" applyFill="1" applyBorder="1" applyAlignment="1">
      <alignment horizontal="left" vertical="center"/>
    </xf>
    <xf numFmtId="178" fontId="5" fillId="6" borderId="0" xfId="56" applyNumberFormat="1" applyFont="1" applyFill="1" applyBorder="1" applyAlignment="1">
      <alignment horizontal="left" vertical="center"/>
    </xf>
    <xf numFmtId="179" fontId="74" fillId="6" borderId="0" xfId="56" applyNumberFormat="1" applyFont="1" applyFill="1" applyBorder="1" applyAlignment="1" applyProtection="1">
      <alignment horizontal="center" vertical="center" shrinkToFit="1"/>
      <protection locked="0"/>
    </xf>
    <xf numFmtId="179" fontId="74" fillId="6" borderId="14" xfId="56" applyNumberFormat="1" applyFont="1" applyFill="1" applyBorder="1" applyAlignment="1" applyProtection="1">
      <alignment horizontal="center" vertical="center" shrinkToFit="1"/>
      <protection locked="0"/>
    </xf>
    <xf numFmtId="178" fontId="5" fillId="6" borderId="15" xfId="56" applyNumberFormat="1" applyFont="1" applyFill="1" applyBorder="1" applyAlignment="1">
      <alignment horizontal="left" vertical="center"/>
    </xf>
    <xf numFmtId="49" fontId="74" fillId="0" borderId="1" xfId="0" applyNumberFormat="1" applyFont="1" applyFill="1" applyBorder="1" applyAlignment="1">
      <alignment horizontal="left" vertical="center"/>
    </xf>
    <xf numFmtId="0" fontId="5" fillId="6" borderId="15" xfId="56" applyFont="1" applyFill="1" applyBorder="1" applyAlignment="1">
      <alignment vertical="center"/>
    </xf>
    <xf numFmtId="180" fontId="5" fillId="6" borderId="15" xfId="56" applyNumberFormat="1" applyFont="1" applyFill="1" applyBorder="1" applyAlignment="1">
      <alignment horizontal="left" vertical="center"/>
    </xf>
    <xf numFmtId="0" fontId="5" fillId="8" borderId="15" xfId="56" applyFont="1" applyFill="1" applyBorder="1" applyAlignment="1">
      <alignment vertical="center"/>
    </xf>
    <xf numFmtId="179" fontId="74" fillId="10" borderId="1" xfId="56" applyNumberFormat="1" applyFont="1" applyFill="1" applyBorder="1" applyAlignment="1">
      <alignment horizontal="center" vertical="center" shrinkToFit="1"/>
    </xf>
    <xf numFmtId="0" fontId="5" fillId="6" borderId="13" xfId="56" applyFont="1" applyFill="1" applyBorder="1" applyAlignment="1">
      <alignment vertical="center"/>
    </xf>
    <xf numFmtId="0" fontId="5" fillId="8" borderId="13" xfId="56" applyFont="1" applyFill="1" applyBorder="1" applyAlignment="1">
      <alignment vertical="center"/>
    </xf>
    <xf numFmtId="0" fontId="5" fillId="7" borderId="13" xfId="56" applyFont="1" applyFill="1" applyBorder="1" applyAlignment="1">
      <alignment vertical="center"/>
    </xf>
    <xf numFmtId="0" fontId="5" fillId="8" borderId="0" xfId="56" applyFont="1" applyFill="1" applyBorder="1" applyAlignment="1">
      <alignment vertical="center"/>
    </xf>
    <xf numFmtId="49" fontId="42" fillId="8" borderId="1" xfId="0" applyNumberFormat="1" applyFont="1" applyFill="1" applyBorder="1" applyAlignment="1">
      <alignment horizontal="left" vertical="center"/>
    </xf>
    <xf numFmtId="179" fontId="85" fillId="6" borderId="1" xfId="56" applyNumberFormat="1" applyFont="1" applyFill="1" applyBorder="1" applyAlignment="1">
      <alignment horizontal="center" vertical="center" shrinkToFit="1"/>
    </xf>
    <xf numFmtId="0" fontId="18" fillId="6" borderId="1" xfId="56" applyFont="1" applyFill="1" applyBorder="1" applyAlignment="1">
      <alignment horizontal="left" vertical="center"/>
    </xf>
    <xf numFmtId="0" fontId="18" fillId="6" borderId="13" xfId="56" applyFont="1" applyFill="1" applyBorder="1" applyAlignment="1">
      <alignment vertical="center"/>
    </xf>
    <xf numFmtId="0" fontId="81" fillId="6" borderId="1" xfId="56" applyFont="1" applyFill="1" applyBorder="1" applyAlignment="1">
      <alignment horizontal="center" vertical="center"/>
    </xf>
    <xf numFmtId="0" fontId="74" fillId="6" borderId="1" xfId="56" applyFont="1" applyFill="1" applyBorder="1" applyAlignment="1">
      <alignment horizontal="left" vertical="center"/>
    </xf>
    <xf numFmtId="0" fontId="86" fillId="6" borderId="12" xfId="56" applyFont="1" applyFill="1" applyBorder="1" applyAlignment="1">
      <alignment horizontal="distributed" vertical="center"/>
    </xf>
    <xf numFmtId="0" fontId="18" fillId="6" borderId="0" xfId="54" applyFont="1" applyFill="1" applyAlignment="1">
      <alignment vertical="center"/>
    </xf>
    <xf numFmtId="0" fontId="81" fillId="0" borderId="0" xfId="54" applyFont="1">
      <alignment vertical="center"/>
    </xf>
    <xf numFmtId="0" fontId="18" fillId="0" borderId="0" xfId="54" applyFont="1" applyFill="1" applyAlignment="1">
      <alignment horizontal="center" vertical="center"/>
    </xf>
    <xf numFmtId="0" fontId="18" fillId="0" borderId="0" xfId="54" applyFont="1" applyFill="1" applyAlignment="1">
      <alignment horizontal="right" vertical="center"/>
    </xf>
    <xf numFmtId="0" fontId="6" fillId="0" borderId="1" xfId="54" applyFont="1" applyFill="1" applyBorder="1" applyAlignment="1">
      <alignment horizontal="center" vertical="center" wrapText="1"/>
    </xf>
    <xf numFmtId="0" fontId="18" fillId="0" borderId="1" xfId="54" applyFont="1" applyFill="1" applyBorder="1" applyAlignment="1">
      <alignment vertical="center"/>
    </xf>
    <xf numFmtId="179" fontId="87" fillId="6" borderId="1" xfId="56" applyNumberFormat="1" applyFont="1" applyFill="1" applyBorder="1" applyAlignment="1" applyProtection="1">
      <alignment horizontal="center" vertical="center" shrinkToFit="1"/>
      <protection locked="0"/>
    </xf>
    <xf numFmtId="179" fontId="87" fillId="6" borderId="12" xfId="56" applyNumberFormat="1" applyFont="1" applyFill="1" applyBorder="1" applyAlignment="1" applyProtection="1">
      <alignment horizontal="center" vertical="center" shrinkToFit="1"/>
      <protection locked="0"/>
    </xf>
    <xf numFmtId="179" fontId="87" fillId="6" borderId="0" xfId="56" applyNumberFormat="1" applyFont="1" applyFill="1" applyBorder="1" applyAlignment="1" applyProtection="1">
      <alignment horizontal="center" vertical="center" shrinkToFit="1"/>
      <protection locked="0"/>
    </xf>
    <xf numFmtId="179" fontId="87" fillId="6" borderId="14" xfId="56" applyNumberFormat="1" applyFont="1" applyFill="1" applyBorder="1" applyAlignment="1" applyProtection="1">
      <alignment horizontal="center" vertical="center" shrinkToFit="1"/>
      <protection locked="0"/>
    </xf>
    <xf numFmtId="179" fontId="87" fillId="10" borderId="1" xfId="56" applyNumberFormat="1" applyFont="1" applyFill="1" applyBorder="1" applyAlignment="1">
      <alignment horizontal="center" vertical="center" shrinkToFit="1"/>
    </xf>
    <xf numFmtId="0" fontId="84" fillId="0" borderId="1" xfId="54" applyFont="1" applyFill="1" applyBorder="1" applyAlignment="1">
      <alignment horizontal="left" vertical="center"/>
    </xf>
    <xf numFmtId="0" fontId="81" fillId="6" borderId="1" xfId="54" applyFont="1" applyFill="1" applyBorder="1" applyAlignment="1">
      <alignment vertical="center"/>
    </xf>
    <xf numFmtId="49" fontId="74" fillId="8" borderId="1" xfId="0" applyNumberFormat="1" applyFont="1" applyFill="1" applyBorder="1" applyAlignment="1">
      <alignment horizontal="center" vertical="center"/>
    </xf>
    <xf numFmtId="179" fontId="74" fillId="6" borderId="1" xfId="56" applyNumberFormat="1" applyFont="1" applyFill="1" applyBorder="1" applyAlignment="1">
      <alignment horizontal="center" vertical="center" shrinkToFit="1"/>
    </xf>
    <xf numFmtId="0" fontId="18" fillId="6" borderId="1" xfId="56" applyFont="1" applyFill="1" applyBorder="1" applyAlignment="1">
      <alignment horizontal="center" vertical="center"/>
    </xf>
    <xf numFmtId="0" fontId="1" fillId="0" borderId="0" xfId="54" applyFont="1" applyFill="1" applyBorder="1" applyAlignment="1">
      <alignment vertical="center"/>
    </xf>
    <xf numFmtId="0" fontId="2" fillId="0" borderId="0" xfId="54" applyFont="1" applyFill="1" applyBorder="1" applyAlignment="1"/>
    <xf numFmtId="0" fontId="2" fillId="0" borderId="0" xfId="54" applyFont="1" applyFill="1" applyBorder="1" applyAlignment="1">
      <alignment vertical="center"/>
    </xf>
    <xf numFmtId="0" fontId="4" fillId="0" borderId="0" xfId="54" applyFont="1" applyFill="1" applyBorder="1" applyAlignment="1">
      <alignment vertical="center"/>
    </xf>
    <xf numFmtId="0" fontId="30" fillId="0" borderId="0" xfId="54" applyFont="1" applyFill="1" applyBorder="1" applyAlignment="1">
      <alignment vertical="center"/>
    </xf>
    <xf numFmtId="0" fontId="5" fillId="0" borderId="0" xfId="54" applyFont="1" applyFill="1" applyBorder="1" applyAlignment="1">
      <alignment horizontal="right" vertical="center"/>
    </xf>
    <xf numFmtId="0" fontId="4" fillId="0" borderId="11" xfId="54" applyFont="1" applyFill="1" applyBorder="1" applyAlignment="1">
      <alignment horizontal="center" vertical="center"/>
    </xf>
    <xf numFmtId="0" fontId="4" fillId="0" borderId="12" xfId="54" applyFont="1" applyFill="1" applyBorder="1" applyAlignment="1">
      <alignment horizontal="center" vertical="center"/>
    </xf>
    <xf numFmtId="0" fontId="4" fillId="0" borderId="1" xfId="54" applyFont="1" applyFill="1" applyBorder="1" applyAlignment="1">
      <alignment horizontal="center" vertical="center"/>
    </xf>
    <xf numFmtId="0" fontId="2" fillId="0" borderId="1" xfId="54" applyFont="1" applyFill="1" applyBorder="1" applyAlignment="1"/>
    <xf numFmtId="0" fontId="3" fillId="0" borderId="0" xfId="54" applyFont="1" applyFill="1" applyBorder="1" applyAlignment="1">
      <alignment horizontal="center" vertical="center"/>
    </xf>
    <xf numFmtId="0" fontId="88" fillId="0" borderId="0" xfId="54" applyFont="1" applyFill="1" applyBorder="1" applyAlignment="1">
      <alignment vertical="center"/>
    </xf>
    <xf numFmtId="0" fontId="4" fillId="0" borderId="1" xfId="54" applyFont="1" applyFill="1" applyBorder="1" applyAlignment="1">
      <alignment horizontal="center" vertical="center" wrapText="1"/>
    </xf>
    <xf numFmtId="0" fontId="89" fillId="0" borderId="0" xfId="0" applyFont="1" applyFill="1" applyBorder="1" applyAlignment="1">
      <alignment vertical="center"/>
    </xf>
    <xf numFmtId="0" fontId="90" fillId="0" borderId="0" xfId="0" applyFont="1" applyFill="1" applyBorder="1" applyAlignment="1">
      <alignment vertical="center"/>
    </xf>
    <xf numFmtId="0" fontId="91" fillId="0" borderId="0" xfId="0" applyFont="1" applyFill="1" applyBorder="1" applyAlignment="1">
      <alignment vertical="center"/>
    </xf>
    <xf numFmtId="0" fontId="92" fillId="0" borderId="0" xfId="0" applyFont="1" applyFill="1" applyBorder="1" applyAlignment="1">
      <alignment vertical="center"/>
    </xf>
    <xf numFmtId="0" fontId="93" fillId="6" borderId="0" xfId="0" applyFont="1" applyFill="1" applyBorder="1" applyAlignment="1">
      <alignment vertical="center"/>
    </xf>
    <xf numFmtId="49" fontId="56" fillId="0" borderId="0" xfId="0" applyNumberFormat="1" applyFont="1" applyFill="1" applyBorder="1" applyAlignment="1">
      <alignment horizontal="center" vertical="center"/>
    </xf>
    <xf numFmtId="0" fontId="56" fillId="0" borderId="0" xfId="0" applyFont="1" applyFill="1" applyBorder="1" applyAlignment="1">
      <alignment vertical="center"/>
    </xf>
    <xf numFmtId="0" fontId="3" fillId="0" borderId="0" xfId="0" applyFont="1" applyFill="1" applyAlignment="1">
      <alignment horizontal="center" vertical="center"/>
    </xf>
    <xf numFmtId="49" fontId="4" fillId="6" borderId="1" xfId="0" applyNumberFormat="1" applyFont="1" applyFill="1" applyBorder="1" applyAlignment="1">
      <alignment horizontal="center" vertical="center"/>
    </xf>
    <xf numFmtId="0" fontId="6" fillId="6" borderId="1" xfId="0" applyFont="1" applyFill="1" applyBorder="1" applyAlignment="1">
      <alignment horizontal="justify" vertical="center"/>
    </xf>
    <xf numFmtId="0" fontId="7" fillId="6" borderId="1" xfId="54" applyFont="1" applyFill="1" applyBorder="1" applyAlignment="1">
      <alignment horizontal="center" vertical="center"/>
    </xf>
    <xf numFmtId="0" fontId="94" fillId="6" borderId="1" xfId="6" applyNumberFormat="1" applyFont="1" applyFill="1" applyBorder="1" applyAlignment="1" applyProtection="1">
      <alignment vertical="center"/>
    </xf>
    <xf numFmtId="0" fontId="94" fillId="0" borderId="1" xfId="6" applyNumberFormat="1" applyFont="1" applyFill="1" applyBorder="1" applyAlignment="1" applyProtection="1">
      <alignment vertical="center"/>
    </xf>
    <xf numFmtId="0" fontId="94" fillId="0" borderId="1" xfId="6" applyNumberFormat="1" applyFont="1" applyFill="1" applyBorder="1" applyAlignment="1" applyProtection="1">
      <alignment vertical="center" wrapText="1"/>
    </xf>
    <xf numFmtId="0" fontId="6" fillId="0" borderId="1" xfId="0" applyFont="1" applyFill="1" applyBorder="1" applyAlignment="1">
      <alignment horizontal="justify" vertical="center"/>
    </xf>
    <xf numFmtId="0" fontId="94" fillId="6" borderId="1" xfId="6" applyNumberFormat="1" applyFont="1" applyFill="1" applyBorder="1" applyAlignment="1" applyProtection="1">
      <alignment vertical="center" wrapText="1"/>
    </xf>
    <xf numFmtId="0" fontId="94" fillId="0" borderId="1" xfId="6" applyFont="1" applyFill="1" applyBorder="1">
      <alignment vertical="center"/>
    </xf>
    <xf numFmtId="49" fontId="74" fillId="6" borderId="1" xfId="0" applyNumberFormat="1" applyFont="1" applyFill="1" applyBorder="1" applyAlignment="1" quotePrefix="1">
      <alignment horizontal="left" vertical="center"/>
    </xf>
    <xf numFmtId="49" fontId="74" fillId="5" borderId="1" xfId="0" applyNumberFormat="1" applyFont="1" applyFill="1" applyBorder="1" applyAlignment="1" quotePrefix="1">
      <alignment horizontal="lef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1" xfId="51"/>
    <cellStyle name="常规 2 4" xfId="52"/>
    <cellStyle name="常规 29" xfId="53"/>
    <cellStyle name="常规 3" xfId="54"/>
    <cellStyle name="常规_2016年预算表格20160314最后定稿)1" xfId="55"/>
    <cellStyle name="常规 2" xfId="56"/>
    <cellStyle name="常规 11 7" xfId="57"/>
    <cellStyle name="常规 2 2" xfId="58"/>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30921_&#21335;&#21439;_2025&#24180;&#22320;&#26041;&#36130;&#25919;&#39044;&#31639;&#34920;&#65288;&#20154;&#22823;&#25209;&#22797;&#21475;&#24452;&#65289;_2025031121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简介"/>
      <sheetName val="填表步骤及汇总方法"/>
      <sheetName val="封面"/>
      <sheetName val="内置数据"/>
      <sheetName val="目录"/>
      <sheetName val="表一（录入表）"/>
      <sheetName val="表二"/>
      <sheetName val="表二（录入表）"/>
      <sheetName val="表三"/>
      <sheetName val="表三（录入表）"/>
      <sheetName val="表四（录入表）"/>
      <sheetName val="表五（录入表）"/>
      <sheetName val="表六（1）"/>
      <sheetName val="表六（2）"/>
      <sheetName val="表七（1）"/>
      <sheetName val="表七（2）"/>
      <sheetName val="表八（录入表）"/>
      <sheetName val="表九"/>
      <sheetName val="表九（录入表）"/>
      <sheetName val="表十（录入表）"/>
      <sheetName val="表十一"/>
      <sheetName val="表十二（录入表）"/>
      <sheetName val="表十三（录入表）"/>
      <sheetName val="表十四"/>
      <sheetName val="数据汇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9"/>
  <sheetViews>
    <sheetView zoomScale="115" zoomScaleNormal="115" topLeftCell="A8" workbookViewId="0">
      <selection activeCell="B18" sqref="B18"/>
    </sheetView>
  </sheetViews>
  <sheetFormatPr defaultColWidth="115.875" defaultRowHeight="24.95" customHeight="1" outlineLevelCol="1"/>
  <cols>
    <col min="1" max="1" width="17.5" style="314" customWidth="1"/>
    <col min="2" max="2" width="76.5" style="315" customWidth="1"/>
    <col min="3" max="32" width="9" style="3" customWidth="1"/>
    <col min="33" max="16384" width="115.875" style="3"/>
  </cols>
  <sheetData>
    <row r="1" ht="30" customHeight="1" spans="1:2">
      <c r="A1" s="316" t="s">
        <v>0</v>
      </c>
      <c r="B1" s="316"/>
    </row>
    <row r="2" ht="15.95" customHeight="1" spans="1:2">
      <c r="A2" s="316"/>
      <c r="B2" s="316"/>
    </row>
    <row r="3" ht="23.1" customHeight="1" spans="1:2">
      <c r="A3" s="317" t="s">
        <v>1</v>
      </c>
      <c r="B3" s="318" t="s">
        <v>2</v>
      </c>
    </row>
    <row r="4" ht="23.25" customHeight="1" spans="1:2">
      <c r="A4" s="319" t="s">
        <v>3</v>
      </c>
      <c r="B4" s="320" t="s">
        <v>4</v>
      </c>
    </row>
    <row r="5" customFormat="1" ht="23.25" customHeight="1" spans="1:2">
      <c r="A5" s="319" t="s">
        <v>5</v>
      </c>
      <c r="B5" s="320" t="s">
        <v>6</v>
      </c>
    </row>
    <row r="6" s="309" customFormat="1" ht="23.25" customHeight="1" spans="1:2">
      <c r="A6" s="319" t="s">
        <v>7</v>
      </c>
      <c r="B6" s="320" t="s">
        <v>8</v>
      </c>
    </row>
    <row r="7" ht="23.25" customHeight="1" spans="1:2">
      <c r="A7" s="319" t="s">
        <v>9</v>
      </c>
      <c r="B7" s="320" t="s">
        <v>10</v>
      </c>
    </row>
    <row r="8" ht="23.25" customHeight="1" spans="1:2">
      <c r="A8" s="319" t="s">
        <v>11</v>
      </c>
      <c r="B8" s="321" t="s">
        <v>12</v>
      </c>
    </row>
    <row r="9" ht="23.25" customHeight="1" spans="1:2">
      <c r="A9" s="319" t="s">
        <v>13</v>
      </c>
      <c r="B9" s="322" t="s">
        <v>14</v>
      </c>
    </row>
    <row r="10" ht="23.25" customHeight="1" spans="1:2">
      <c r="A10" s="319" t="s">
        <v>15</v>
      </c>
      <c r="B10" s="321" t="s">
        <v>16</v>
      </c>
    </row>
    <row r="11" ht="23.25" customHeight="1" spans="1:2">
      <c r="A11" s="319" t="s">
        <v>17</v>
      </c>
      <c r="B11" s="321" t="s">
        <v>18</v>
      </c>
    </row>
    <row r="12" ht="23.25" customHeight="1" spans="1:2">
      <c r="A12" s="319" t="s">
        <v>19</v>
      </c>
      <c r="B12" s="321" t="s">
        <v>20</v>
      </c>
    </row>
    <row r="13" s="310" customFormat="1" ht="23.1" customHeight="1" spans="1:2">
      <c r="A13" s="317" t="s">
        <v>21</v>
      </c>
      <c r="B13" s="323" t="s">
        <v>22</v>
      </c>
    </row>
    <row r="14" s="311" customFormat="1" ht="23.1" customHeight="1" spans="1:2">
      <c r="A14" s="319">
        <v>10</v>
      </c>
      <c r="B14" s="321" t="s">
        <v>23</v>
      </c>
    </row>
    <row r="15" s="309" customFormat="1" ht="23.1" customHeight="1" spans="1:2">
      <c r="A15" s="319">
        <v>11</v>
      </c>
      <c r="B15" s="321" t="s">
        <v>24</v>
      </c>
    </row>
    <row r="16" s="309" customFormat="1" ht="23.1" customHeight="1" spans="1:2">
      <c r="A16" s="319">
        <v>12</v>
      </c>
      <c r="B16" s="321" t="s">
        <v>25</v>
      </c>
    </row>
    <row r="17" s="309" customFormat="1" ht="23.1" customHeight="1" spans="1:2">
      <c r="A17" s="319">
        <v>13</v>
      </c>
      <c r="B17" s="321" t="s">
        <v>26</v>
      </c>
    </row>
    <row r="18" s="309" customFormat="1" ht="23.1" customHeight="1" spans="1:2">
      <c r="A18" s="319">
        <v>14</v>
      </c>
      <c r="B18" s="321" t="s">
        <v>27</v>
      </c>
    </row>
    <row r="19" s="309" customFormat="1" ht="23.1" customHeight="1" spans="1:2">
      <c r="A19" s="319">
        <v>15</v>
      </c>
      <c r="B19" s="321" t="s">
        <v>28</v>
      </c>
    </row>
    <row r="20" s="309" customFormat="1" ht="23.1" customHeight="1" spans="1:2">
      <c r="A20" s="319">
        <v>16</v>
      </c>
      <c r="B20" s="320" t="s">
        <v>29</v>
      </c>
    </row>
    <row r="21" s="309" customFormat="1" ht="23.1" customHeight="1" spans="1:2">
      <c r="A21" s="319">
        <v>17</v>
      </c>
      <c r="B21" s="320" t="s">
        <v>30</v>
      </c>
    </row>
    <row r="22" s="310" customFormat="1" ht="23.1" customHeight="1" spans="1:2">
      <c r="A22" s="317" t="s">
        <v>31</v>
      </c>
      <c r="B22" s="318" t="s">
        <v>32</v>
      </c>
    </row>
    <row r="23" s="311" customFormat="1" ht="23.1" customHeight="1" spans="1:2">
      <c r="A23" s="319">
        <v>18</v>
      </c>
      <c r="B23" s="320" t="s">
        <v>33</v>
      </c>
    </row>
    <row r="24" s="309" customFormat="1" ht="23.1" customHeight="1" spans="1:2">
      <c r="A24" s="319">
        <v>19</v>
      </c>
      <c r="B24" s="320" t="s">
        <v>34</v>
      </c>
    </row>
    <row r="25" s="309" customFormat="1" ht="23.1" customHeight="1" spans="1:2">
      <c r="A25" s="319">
        <v>20</v>
      </c>
      <c r="B25" s="320" t="s">
        <v>35</v>
      </c>
    </row>
    <row r="26" s="309" customFormat="1" ht="23.1" customHeight="1" spans="1:2">
      <c r="A26" s="319">
        <v>21</v>
      </c>
      <c r="B26" s="320" t="s">
        <v>36</v>
      </c>
    </row>
    <row r="27" s="309" customFormat="1" ht="23.1" customHeight="1" spans="1:2">
      <c r="A27" s="319">
        <v>22</v>
      </c>
      <c r="B27" s="320" t="s">
        <v>37</v>
      </c>
    </row>
    <row r="28" s="309" customFormat="1" ht="23.1" customHeight="1" spans="1:2">
      <c r="A28" s="319">
        <v>23</v>
      </c>
      <c r="B28" s="320" t="s">
        <v>38</v>
      </c>
    </row>
    <row r="29" s="309" customFormat="1" ht="23.1" customHeight="1" spans="1:2">
      <c r="A29" s="319">
        <v>24</v>
      </c>
      <c r="B29" s="320" t="s">
        <v>39</v>
      </c>
    </row>
    <row r="30" s="309" customFormat="1" ht="23.1" customHeight="1" spans="1:2">
      <c r="A30" s="319">
        <v>25</v>
      </c>
      <c r="B30" s="320" t="s">
        <v>40</v>
      </c>
    </row>
    <row r="31" s="312" customFormat="1" ht="23.1" customHeight="1" spans="1:2">
      <c r="A31" s="317" t="s">
        <v>41</v>
      </c>
      <c r="B31" s="318" t="s">
        <v>42</v>
      </c>
    </row>
    <row r="32" s="309" customFormat="1" ht="23.1" customHeight="1" spans="1:2">
      <c r="A32" s="319">
        <v>26</v>
      </c>
      <c r="B32" s="320" t="s">
        <v>43</v>
      </c>
    </row>
    <row r="33" s="309" customFormat="1" ht="23.1" customHeight="1" spans="1:2">
      <c r="A33" s="319">
        <v>27</v>
      </c>
      <c r="B33" s="320" t="s">
        <v>44</v>
      </c>
    </row>
    <row r="34" s="309" customFormat="1" ht="23.1" customHeight="1" spans="1:2">
      <c r="A34" s="319">
        <v>28</v>
      </c>
      <c r="B34" s="320" t="s">
        <v>45</v>
      </c>
    </row>
    <row r="35" s="312" customFormat="1" ht="23.1" customHeight="1" spans="1:2">
      <c r="A35" s="317" t="s">
        <v>46</v>
      </c>
      <c r="B35" s="318" t="s">
        <v>47</v>
      </c>
    </row>
    <row r="36" s="309" customFormat="1" ht="23.1" customHeight="1" spans="1:2">
      <c r="A36" s="319">
        <v>29</v>
      </c>
      <c r="B36" s="320" t="s">
        <v>48</v>
      </c>
    </row>
    <row r="37" s="312" customFormat="1" ht="23.1" customHeight="1" spans="1:2">
      <c r="A37" s="317" t="s">
        <v>49</v>
      </c>
      <c r="B37" s="318" t="s">
        <v>50</v>
      </c>
    </row>
    <row r="38" s="309" customFormat="1" ht="23.1" customHeight="1" spans="1:2">
      <c r="A38" s="319">
        <v>30</v>
      </c>
      <c r="B38" s="324" t="s">
        <v>51</v>
      </c>
    </row>
    <row r="39" customHeight="1" spans="1:2">
      <c r="A39" s="317" t="s">
        <v>52</v>
      </c>
      <c r="B39" s="318" t="s">
        <v>53</v>
      </c>
    </row>
    <row r="40" s="313" customFormat="1" ht="23.1" customHeight="1" spans="1:2">
      <c r="A40" s="319">
        <v>31</v>
      </c>
      <c r="B40" s="320" t="s">
        <v>54</v>
      </c>
    </row>
    <row r="41" s="311" customFormat="1" ht="23.1" customHeight="1" spans="1:2">
      <c r="A41" s="319">
        <v>32</v>
      </c>
      <c r="B41" s="320" t="s">
        <v>55</v>
      </c>
    </row>
    <row r="42" ht="23.1" customHeight="1" spans="1:2">
      <c r="A42" s="319">
        <v>33</v>
      </c>
      <c r="B42" s="320" t="s">
        <v>56</v>
      </c>
    </row>
    <row r="43" s="311" customFormat="1" ht="23.1" customHeight="1" spans="1:2">
      <c r="A43" s="319">
        <v>34</v>
      </c>
      <c r="B43" s="320" t="s">
        <v>57</v>
      </c>
    </row>
    <row r="44" customHeight="1" spans="1:2">
      <c r="A44" s="319">
        <v>35</v>
      </c>
      <c r="B44" s="320" t="s">
        <v>58</v>
      </c>
    </row>
    <row r="45" customHeight="1" spans="1:2">
      <c r="A45" s="319">
        <v>36</v>
      </c>
      <c r="B45" s="320" t="s">
        <v>59</v>
      </c>
    </row>
    <row r="46" customHeight="1" spans="1:2">
      <c r="A46" s="319">
        <v>37</v>
      </c>
      <c r="B46" s="325" t="s">
        <v>60</v>
      </c>
    </row>
    <row r="49" customHeight="1" spans="2:2">
      <c r="B49" s="3"/>
    </row>
  </sheetData>
  <mergeCells count="1">
    <mergeCell ref="A1:B1"/>
  </mergeCells>
  <hyperlinks>
    <hyperlink ref="B4" location="表1!A1" display="2025年南县一般公共预算收入表"/>
    <hyperlink ref="B5" location="表2!A1" display="2025年南县一般公共预算本级收入表"/>
    <hyperlink ref="B6" location="表3!A1" display="2025年南县一般公共预算收支总表"/>
    <hyperlink ref="B7" location="表4!A1" display="2025年南县一般公共预算支出表"/>
    <hyperlink ref="B8" location="表5!A1" display="2025年南县一般公共预算本级支出表"/>
    <hyperlink ref="B9" location="表6!A1" display="2025年南县一般公共预算基本支出表（按政府预算支出经济分类科目）"/>
    <hyperlink ref="B10" location="表7!A1" display="2025年南县一般公共预算税收返还和转移支付表"/>
    <hyperlink ref="B11" location="表8!A1" display="2025年南县一般公共预算专项转移支付表（分项目）"/>
    <hyperlink ref="B12" location="表9!A1" display="2025年南县一般公共预算专项转移支付表（分地区）"/>
    <hyperlink ref="B14" location="表10!A1" display="2025年南县政府性基金预算收支总表"/>
    <hyperlink ref="B15" location="表11!A1" display="2025年南县政府性基金预算收入表"/>
    <hyperlink ref="B16" location="表12!A1" display="2025年南县政府性基金预算本级收入表"/>
    <hyperlink ref="B17" location="表13!A1" display="2025年南县政府性基金预算本级支出表"/>
    <hyperlink ref="B18" location="表14!A1" display="2025年南县政府性基金预算支出表"/>
    <hyperlink ref="B19" location="表15!A1" display="2025年南县政府性基金转移支付表"/>
    <hyperlink ref="B20" location="表16!A1" display="2025年南县政府性基金预算转移支付表（分地区）"/>
    <hyperlink ref="B21" location="表17!A1" display="2025年南县政府性基金预算转移支付表（分项目）"/>
    <hyperlink ref="B23" location="表18!A1" display="2025年南县国有资本经营预算收支总表"/>
    <hyperlink ref="B24" location="表19!A1" display="2025年南县国有资本经营预算收入表"/>
    <hyperlink ref="B25" location="表20!A1" display="2025年南县国有资本经营预算本级收入表"/>
    <hyperlink ref="B26" location="表21!A1" display="2025年南县国有资本经营预算支出表"/>
    <hyperlink ref="B27" location="表22!A1" display="2025年南县国有资本经营预算本级支出表"/>
    <hyperlink ref="B28" location="表23!A1" display="2025年南县国有资本经营预算转移支付表"/>
    <hyperlink ref="B29" location="表24!A1" display="2025年南县国有资本经营预算转移支付表（分地区）"/>
    <hyperlink ref="B30" location="表25!A1" display="2025年南县国有资本经营预算转移支付表（分项目）"/>
    <hyperlink ref="B32" location="表26!A1" display="2025年南县社会保险基金预算收支总表"/>
    <hyperlink ref="B33" location="表27!A1" display="2025年南县社会保险基金预算收入表"/>
    <hyperlink ref="B34" location="'表28 '!A1" display="2025年南县社会保险基金预算支出表"/>
    <hyperlink ref="B36" location="表29!A1" display="2025年南县“三公”经费预算表"/>
    <hyperlink ref="B38" location="表30!A1" display="2025年南县政府采购预算情况表"/>
    <hyperlink ref="B40" location="表31!A1" display="2023年南县政府一般债务限额和余额情况表"/>
    <hyperlink ref="B41" location="表32!A1" display="2023年南县政府专项债务限额和余额情况表"/>
    <hyperlink ref="B42" location="表33!A1" display="2023年南县地方政府债券发行额及还本付息预算表"/>
    <hyperlink ref="B43" location="表34!A1" display="2025年南县地方政府债券还本付息预算表"/>
    <hyperlink ref="B44" location="表35!A1" display="2025年南县地方政府一般债务限额表"/>
    <hyperlink ref="B45" location="表36!A1" display="2025年南县地方政府专项债务限额表"/>
    <hyperlink ref="B46" location="表37!A1" display="2025年南县本级新增地方政府债券资金安排情况"/>
  </hyperlinks>
  <pageMargins left="0.826388888888889" right="0.75" top="0.511805555555556" bottom="0.511805555555556" header="0.511805555555556" footer="0.511805555555556"/>
  <pageSetup paperSize="9" scale="7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B19"/>
  <sheetViews>
    <sheetView showGridLines="0" showZeros="0" zoomScale="70" zoomScaleNormal="70" workbookViewId="0">
      <selection activeCell="A1" sqref="A1:B1"/>
    </sheetView>
  </sheetViews>
  <sheetFormatPr defaultColWidth="6.75" defaultRowHeight="12.75" outlineLevelCol="1"/>
  <cols>
    <col min="1" max="1" width="55.125" style="101" customWidth="1"/>
    <col min="2" max="2" width="41" style="102" customWidth="1"/>
    <col min="3" max="16384" width="6.75" style="103"/>
  </cols>
  <sheetData>
    <row r="1" ht="56.1" customHeight="1" spans="1:2">
      <c r="A1" s="132" t="s">
        <v>2526</v>
      </c>
      <c r="B1" s="132"/>
    </row>
    <row r="2" ht="15" customHeight="1" spans="1:2">
      <c r="A2" s="168"/>
      <c r="B2" s="168"/>
    </row>
    <row r="3" ht="15.95" customHeight="1" spans="2:2">
      <c r="B3" s="119" t="s">
        <v>2527</v>
      </c>
    </row>
    <row r="4" s="213" customFormat="1" ht="51" customHeight="1" spans="1:2">
      <c r="A4" s="125" t="s">
        <v>2528</v>
      </c>
      <c r="B4" s="125" t="s">
        <v>2529</v>
      </c>
    </row>
    <row r="5" s="214" customFormat="1" ht="33" customHeight="1" spans="1:2">
      <c r="A5" s="215" t="s">
        <v>2530</v>
      </c>
      <c r="B5" s="216"/>
    </row>
    <row r="6" s="214" customFormat="1" ht="33" customHeight="1" spans="1:2">
      <c r="A6" s="215" t="s">
        <v>2531</v>
      </c>
      <c r="B6" s="216"/>
    </row>
    <row r="7" s="214" customFormat="1" ht="33" customHeight="1" spans="1:2">
      <c r="A7" s="215" t="s">
        <v>2532</v>
      </c>
      <c r="B7" s="216"/>
    </row>
    <row r="8" s="214" customFormat="1" ht="33" customHeight="1" spans="1:2">
      <c r="A8" s="215" t="s">
        <v>2533</v>
      </c>
      <c r="B8" s="216"/>
    </row>
    <row r="9" s="214" customFormat="1" ht="33" customHeight="1" spans="1:2">
      <c r="A9" s="215" t="s">
        <v>2534</v>
      </c>
      <c r="B9" s="216"/>
    </row>
    <row r="10" s="214" customFormat="1" ht="33" customHeight="1" spans="1:2">
      <c r="A10" s="215" t="s">
        <v>2535</v>
      </c>
      <c r="B10" s="216"/>
    </row>
    <row r="11" s="214" customFormat="1" ht="33" customHeight="1" spans="1:2">
      <c r="A11" s="215" t="s">
        <v>2536</v>
      </c>
      <c r="B11" s="216"/>
    </row>
    <row r="12" s="214" customFormat="1" ht="33" customHeight="1" spans="1:2">
      <c r="A12" s="215" t="s">
        <v>2537</v>
      </c>
      <c r="B12" s="216"/>
    </row>
    <row r="13" s="214" customFormat="1" ht="33" customHeight="1" spans="1:2">
      <c r="A13" s="215" t="s">
        <v>2538</v>
      </c>
      <c r="B13" s="216"/>
    </row>
    <row r="14" s="214" customFormat="1" ht="33" customHeight="1" spans="1:2">
      <c r="A14" s="215" t="s">
        <v>2539</v>
      </c>
      <c r="B14" s="216"/>
    </row>
    <row r="15" s="214" customFormat="1" ht="33" customHeight="1" spans="1:2">
      <c r="A15" s="215" t="s">
        <v>2540</v>
      </c>
      <c r="B15" s="216"/>
    </row>
    <row r="16" s="214" customFormat="1" ht="33" customHeight="1" spans="1:2">
      <c r="A16" s="215" t="s">
        <v>2541</v>
      </c>
      <c r="B16" s="216"/>
    </row>
    <row r="17" s="214" customFormat="1" ht="33" customHeight="1" spans="1:2">
      <c r="A17" s="215" t="s">
        <v>2542</v>
      </c>
      <c r="B17" s="216"/>
    </row>
    <row r="18" ht="15" customHeight="1"/>
    <row r="19" ht="15" customHeight="1" spans="1:1">
      <c r="A19" s="129" t="s">
        <v>2543</v>
      </c>
    </row>
  </sheetData>
  <mergeCells count="2">
    <mergeCell ref="A1:B1"/>
    <mergeCell ref="A2:B2"/>
  </mergeCells>
  <pageMargins left="0.7" right="0.7" top="0.75" bottom="0.75" header="0.3" footer="0.3"/>
  <pageSetup paperSize="9" scale="8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49"/>
  <sheetViews>
    <sheetView workbookViewId="0">
      <selection activeCell="A14" sqref="A14"/>
    </sheetView>
  </sheetViews>
  <sheetFormatPr defaultColWidth="9" defaultRowHeight="14.25" outlineLevelCol="3"/>
  <cols>
    <col min="1" max="1" width="45.875" style="201" customWidth="1"/>
    <col min="2" max="2" width="14.625" style="202" customWidth="1"/>
    <col min="3" max="3" width="51.75" style="201" customWidth="1"/>
    <col min="4" max="4" width="14.5" style="202" customWidth="1"/>
    <col min="5" max="16384" width="9" style="201"/>
  </cols>
  <sheetData>
    <row r="1" ht="30" customHeight="1" spans="1:4">
      <c r="A1" s="4" t="s">
        <v>23</v>
      </c>
      <c r="B1" s="4"/>
      <c r="C1" s="4"/>
      <c r="D1" s="4"/>
    </row>
    <row r="2" ht="24.95" customHeight="1" spans="1:4">
      <c r="A2" s="203"/>
      <c r="C2" s="204"/>
      <c r="D2" s="22" t="s">
        <v>61</v>
      </c>
    </row>
    <row r="3" ht="24.95" customHeight="1" spans="1:4">
      <c r="A3" s="205" t="s">
        <v>2544</v>
      </c>
      <c r="B3" s="206"/>
      <c r="C3" s="207" t="s">
        <v>2545</v>
      </c>
      <c r="D3" s="207"/>
    </row>
    <row r="4" ht="24.95" customHeight="1" spans="1:4">
      <c r="A4" s="207" t="s">
        <v>2546</v>
      </c>
      <c r="B4" s="208" t="s">
        <v>64</v>
      </c>
      <c r="C4" s="207" t="s">
        <v>2546</v>
      </c>
      <c r="D4" s="208" t="s">
        <v>64</v>
      </c>
    </row>
    <row r="5" ht="24.95" customHeight="1" spans="1:4">
      <c r="A5" s="27" t="s">
        <v>2547</v>
      </c>
      <c r="B5" s="25"/>
      <c r="C5" s="27" t="s">
        <v>2548</v>
      </c>
      <c r="D5" s="25">
        <v>52</v>
      </c>
    </row>
    <row r="6" ht="37.5" spans="1:4">
      <c r="A6" s="27" t="s">
        <v>2549</v>
      </c>
      <c r="B6" s="25"/>
      <c r="C6" s="24" t="s">
        <v>2550</v>
      </c>
      <c r="D6" s="25">
        <v>52</v>
      </c>
    </row>
    <row r="7" ht="24.95" customHeight="1" spans="1:4">
      <c r="A7" s="27" t="s">
        <v>2551</v>
      </c>
      <c r="B7" s="25"/>
      <c r="C7" s="27" t="s">
        <v>2552</v>
      </c>
      <c r="D7" s="25"/>
    </row>
    <row r="8" ht="24.95" customHeight="1" spans="1:4">
      <c r="A8" s="27" t="s">
        <v>2553</v>
      </c>
      <c r="B8" s="25"/>
      <c r="C8" s="24" t="s">
        <v>2554</v>
      </c>
      <c r="D8" s="25"/>
    </row>
    <row r="9" ht="24.95" customHeight="1" spans="1:4">
      <c r="A9" s="27" t="s">
        <v>2555</v>
      </c>
      <c r="B9" s="25"/>
      <c r="C9" s="27" t="s">
        <v>2556</v>
      </c>
      <c r="D9" s="25"/>
    </row>
    <row r="10" ht="24.95" customHeight="1" spans="1:4">
      <c r="A10" s="27" t="s">
        <v>2557</v>
      </c>
      <c r="B10" s="25"/>
      <c r="C10" s="27" t="s">
        <v>2558</v>
      </c>
      <c r="D10" s="25">
        <v>16000</v>
      </c>
    </row>
    <row r="11" ht="37.5" spans="1:4">
      <c r="A11" s="27" t="s">
        <v>2559</v>
      </c>
      <c r="B11" s="25"/>
      <c r="C11" s="24" t="s">
        <v>2560</v>
      </c>
      <c r="D11" s="25">
        <v>14500</v>
      </c>
    </row>
    <row r="12" ht="24.95" customHeight="1" spans="1:4">
      <c r="A12" s="27" t="s">
        <v>2561</v>
      </c>
      <c r="B12" s="25"/>
      <c r="C12" s="24" t="s">
        <v>2562</v>
      </c>
      <c r="D12" s="25"/>
    </row>
    <row r="13" ht="24.95" customHeight="1" spans="1:4">
      <c r="A13" s="27" t="s">
        <v>2563</v>
      </c>
      <c r="B13" s="25"/>
      <c r="C13" s="149" t="s">
        <v>2564</v>
      </c>
      <c r="D13" s="25"/>
    </row>
    <row r="14" ht="24.95" customHeight="1" spans="1:4">
      <c r="A14" s="27" t="s">
        <v>2565</v>
      </c>
      <c r="B14" s="25"/>
      <c r="C14" s="149" t="s">
        <v>2566</v>
      </c>
      <c r="D14" s="25"/>
    </row>
    <row r="15" ht="24.95" customHeight="1" spans="1:4">
      <c r="A15" s="27" t="s">
        <v>2567</v>
      </c>
      <c r="B15" s="25"/>
      <c r="C15" s="24" t="s">
        <v>2568</v>
      </c>
      <c r="D15" s="25"/>
    </row>
    <row r="16" ht="24.95" customHeight="1" spans="1:4">
      <c r="A16" s="27" t="s">
        <v>2569</v>
      </c>
      <c r="B16" s="25"/>
      <c r="C16" s="149" t="s">
        <v>2570</v>
      </c>
      <c r="D16" s="25"/>
    </row>
    <row r="17" ht="24.95" customHeight="1" spans="1:4">
      <c r="A17" s="27" t="s">
        <v>2571</v>
      </c>
      <c r="B17" s="25">
        <v>35000</v>
      </c>
      <c r="C17" s="24" t="s">
        <v>2572</v>
      </c>
      <c r="D17" s="25"/>
    </row>
    <row r="18" ht="24.95" customHeight="1" spans="1:4">
      <c r="A18" s="27" t="s">
        <v>2573</v>
      </c>
      <c r="B18" s="25"/>
      <c r="C18" s="24" t="s">
        <v>2574</v>
      </c>
      <c r="D18" s="25">
        <v>900</v>
      </c>
    </row>
    <row r="19" ht="24.95" customHeight="1" spans="1:4">
      <c r="A19" s="27" t="s">
        <v>2575</v>
      </c>
      <c r="B19" s="25"/>
      <c r="C19" s="149" t="s">
        <v>2576</v>
      </c>
      <c r="D19" s="25">
        <v>600</v>
      </c>
    </row>
    <row r="20" ht="24.95" customHeight="1" spans="1:4">
      <c r="A20" s="209" t="s">
        <v>2577</v>
      </c>
      <c r="B20" s="25"/>
      <c r="C20" s="210" t="s">
        <v>2578</v>
      </c>
      <c r="D20" s="25">
        <v>109</v>
      </c>
    </row>
    <row r="21" ht="24.95" customHeight="1" spans="1:4">
      <c r="A21" s="209" t="s">
        <v>2579</v>
      </c>
      <c r="B21" s="25"/>
      <c r="C21" s="24" t="s">
        <v>2580</v>
      </c>
      <c r="D21" s="25">
        <v>109</v>
      </c>
    </row>
    <row r="22" ht="24.95" customHeight="1" spans="1:4">
      <c r="A22" s="27" t="s">
        <v>2581</v>
      </c>
      <c r="B22" s="25">
        <v>900</v>
      </c>
      <c r="C22" s="210" t="s">
        <v>2582</v>
      </c>
      <c r="D22" s="25"/>
    </row>
    <row r="23" ht="24.95" customHeight="1" spans="1:4">
      <c r="A23" s="27" t="s">
        <v>2583</v>
      </c>
      <c r="B23" s="25">
        <v>600</v>
      </c>
      <c r="C23" s="149" t="s">
        <v>2584</v>
      </c>
      <c r="D23" s="25"/>
    </row>
    <row r="24" ht="24.95" customHeight="1" spans="1:4">
      <c r="A24" s="27" t="s">
        <v>2585</v>
      </c>
      <c r="B24" s="25"/>
      <c r="C24" s="149" t="s">
        <v>2586</v>
      </c>
      <c r="D24" s="25"/>
    </row>
    <row r="25" ht="24.95" customHeight="1" spans="1:4">
      <c r="A25" s="209" t="s">
        <v>2587</v>
      </c>
      <c r="B25" s="25"/>
      <c r="C25" s="210" t="s">
        <v>2588</v>
      </c>
      <c r="D25" s="25"/>
    </row>
    <row r="26" ht="24.95" customHeight="1" spans="1:4">
      <c r="A26" s="209" t="s">
        <v>2589</v>
      </c>
      <c r="B26" s="25"/>
      <c r="C26" s="149" t="s">
        <v>2590</v>
      </c>
      <c r="D26" s="25"/>
    </row>
    <row r="27" ht="24.95" customHeight="1" spans="1:4">
      <c r="A27" s="209" t="s">
        <v>2591</v>
      </c>
      <c r="B27" s="25"/>
      <c r="C27" s="149" t="s">
        <v>2592</v>
      </c>
      <c r="D27" s="25"/>
    </row>
    <row r="28" ht="24.95" customHeight="1" spans="1:4">
      <c r="A28" s="27" t="s">
        <v>2593</v>
      </c>
      <c r="B28" s="25"/>
      <c r="C28" s="210" t="s">
        <v>2594</v>
      </c>
      <c r="D28" s="25">
        <v>10447</v>
      </c>
    </row>
    <row r="29" ht="24.95" customHeight="1" spans="1:4">
      <c r="A29" s="27" t="s">
        <v>2595</v>
      </c>
      <c r="B29" s="25">
        <v>40000</v>
      </c>
      <c r="C29" s="210" t="s">
        <v>2596</v>
      </c>
      <c r="D29" s="25">
        <v>23872</v>
      </c>
    </row>
    <row r="30" ht="24.95" customHeight="1" spans="1:4">
      <c r="A30" s="24" t="s">
        <v>2597</v>
      </c>
      <c r="B30" s="25"/>
      <c r="C30" s="149" t="s">
        <v>2598</v>
      </c>
      <c r="D30" s="25">
        <v>1859</v>
      </c>
    </row>
    <row r="31" ht="24.95" customHeight="1" spans="1:4">
      <c r="A31" s="24"/>
      <c r="B31" s="25"/>
      <c r="C31" s="149" t="s">
        <v>2599</v>
      </c>
      <c r="D31" s="25">
        <v>22013</v>
      </c>
    </row>
    <row r="32" ht="24.95" customHeight="1" spans="1:4">
      <c r="A32" s="211" t="s">
        <v>2600</v>
      </c>
      <c r="B32" s="28">
        <v>76500</v>
      </c>
      <c r="C32" s="211" t="s">
        <v>2601</v>
      </c>
      <c r="D32" s="28">
        <v>50480</v>
      </c>
    </row>
    <row r="33" ht="24.95" customHeight="1" spans="1:4">
      <c r="A33" s="88" t="s">
        <v>66</v>
      </c>
      <c r="B33" s="28">
        <v>2020</v>
      </c>
      <c r="C33" s="88" t="s">
        <v>153</v>
      </c>
      <c r="D33" s="28">
        <v>28040</v>
      </c>
    </row>
    <row r="34" ht="24.95" customHeight="1" spans="1:4">
      <c r="A34" s="209" t="s">
        <v>2602</v>
      </c>
      <c r="B34" s="25">
        <v>2020</v>
      </c>
      <c r="C34" s="209" t="s">
        <v>2603</v>
      </c>
      <c r="D34" s="25">
        <v>32</v>
      </c>
    </row>
    <row r="35" ht="24.95" customHeight="1" spans="1:4">
      <c r="A35" s="209" t="s">
        <v>2604</v>
      </c>
      <c r="B35" s="25"/>
      <c r="C35" s="209" t="s">
        <v>2605</v>
      </c>
      <c r="D35" s="25">
        <v>32</v>
      </c>
    </row>
    <row r="36" ht="24.95" customHeight="1" spans="1:4">
      <c r="A36" s="209"/>
      <c r="B36" s="25"/>
      <c r="C36" s="209" t="s">
        <v>2606</v>
      </c>
      <c r="D36" s="25">
        <v>28008</v>
      </c>
    </row>
    <row r="37" s="200" customFormat="1" ht="24.95" customHeight="1" spans="1:4">
      <c r="A37" s="88"/>
      <c r="B37" s="25"/>
      <c r="C37" s="209" t="s">
        <v>2607</v>
      </c>
      <c r="D37" s="25"/>
    </row>
    <row r="38" ht="24.95" customHeight="1" spans="1:4">
      <c r="A38" s="209"/>
      <c r="B38" s="25"/>
      <c r="C38" s="209" t="s">
        <v>2608</v>
      </c>
      <c r="D38" s="25"/>
    </row>
    <row r="39" ht="24.95" customHeight="1" spans="1:4">
      <c r="A39" s="209"/>
      <c r="B39" s="25"/>
      <c r="C39" s="209" t="s">
        <v>2609</v>
      </c>
      <c r="D39" s="25"/>
    </row>
    <row r="40" ht="24.95" customHeight="1" spans="1:4">
      <c r="A40" s="212" t="s">
        <v>121</v>
      </c>
      <c r="B40" s="28">
        <v>78520</v>
      </c>
      <c r="C40" s="212" t="s">
        <v>160</v>
      </c>
      <c r="D40" s="28">
        <v>78520</v>
      </c>
    </row>
    <row r="41" ht="20.1" customHeight="1"/>
    <row r="42" ht="20.1" customHeight="1"/>
    <row r="43" ht="20.1" customHeight="1"/>
    <row r="44" ht="20.1" customHeight="1"/>
    <row r="45" ht="20.1" customHeight="1"/>
    <row r="46" ht="20.1" customHeight="1"/>
    <row r="47" ht="20.1" customHeight="1"/>
    <row r="48" ht="21" customHeight="1"/>
    <row r="49" ht="20.1" customHeight="1"/>
  </sheetData>
  <mergeCells count="3">
    <mergeCell ref="A1:D1"/>
    <mergeCell ref="A3:B3"/>
    <mergeCell ref="C3:D3"/>
  </mergeCells>
  <pageMargins left="0.751388888888889" right="0.751388888888889" top="0.550694444444444" bottom="0.511805555555556" header="0.511805555555556" footer="0.51180555555555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43"/>
  <sheetViews>
    <sheetView workbookViewId="0">
      <selection activeCell="A1" sqref="A1:B1"/>
    </sheetView>
  </sheetViews>
  <sheetFormatPr defaultColWidth="9" defaultRowHeight="14.25" outlineLevelCol="1"/>
  <cols>
    <col min="1" max="1" width="51.5" style="3" customWidth="1"/>
    <col min="2" max="2" width="30.75" style="198" customWidth="1"/>
    <col min="3" max="16382" width="9" style="3"/>
  </cols>
  <sheetData>
    <row r="1" s="3" customFormat="1" ht="30" customHeight="1" spans="1:2">
      <c r="A1" s="4" t="s">
        <v>24</v>
      </c>
      <c r="B1" s="4"/>
    </row>
    <row r="2" s="3" customFormat="1" ht="20.1" customHeight="1" spans="1:2">
      <c r="A2" s="1"/>
      <c r="B2" s="22" t="s">
        <v>61</v>
      </c>
    </row>
    <row r="3" s="3" customFormat="1" ht="18" customHeight="1" spans="1:2">
      <c r="A3" s="7" t="s">
        <v>2546</v>
      </c>
      <c r="B3" s="199" t="s">
        <v>64</v>
      </c>
    </row>
    <row r="4" s="3" customFormat="1" ht="18" customHeight="1" spans="1:2">
      <c r="A4" s="27" t="s">
        <v>2547</v>
      </c>
      <c r="B4" s="25"/>
    </row>
    <row r="5" s="3" customFormat="1" ht="18" customHeight="1" spans="1:2">
      <c r="A5" s="27" t="s">
        <v>2549</v>
      </c>
      <c r="B5" s="25"/>
    </row>
    <row r="6" s="3" customFormat="1" ht="18" customHeight="1" spans="1:2">
      <c r="A6" s="27" t="s">
        <v>2551</v>
      </c>
      <c r="B6" s="25"/>
    </row>
    <row r="7" s="3" customFormat="1" ht="18" customHeight="1" spans="1:2">
      <c r="A7" s="27" t="s">
        <v>2553</v>
      </c>
      <c r="B7" s="25"/>
    </row>
    <row r="8" s="3" customFormat="1" ht="18" customHeight="1" spans="1:2">
      <c r="A8" s="27" t="s">
        <v>2555</v>
      </c>
      <c r="B8" s="25"/>
    </row>
    <row r="9" s="3" customFormat="1" ht="18" customHeight="1" spans="1:2">
      <c r="A9" s="27" t="s">
        <v>2557</v>
      </c>
      <c r="B9" s="25"/>
    </row>
    <row r="10" s="3" customFormat="1" ht="18" customHeight="1" spans="1:2">
      <c r="A10" s="27" t="s">
        <v>2559</v>
      </c>
      <c r="B10" s="25"/>
    </row>
    <row r="11" s="3" customFormat="1" ht="18" customHeight="1" spans="1:2">
      <c r="A11" s="27" t="s">
        <v>2561</v>
      </c>
      <c r="B11" s="25"/>
    </row>
    <row r="12" s="3" customFormat="1" ht="18" customHeight="1" spans="1:2">
      <c r="A12" s="27" t="s">
        <v>2563</v>
      </c>
      <c r="B12" s="25"/>
    </row>
    <row r="13" s="3" customFormat="1" ht="18" customHeight="1" spans="1:2">
      <c r="A13" s="27" t="s">
        <v>2565</v>
      </c>
      <c r="B13" s="25"/>
    </row>
    <row r="14" s="3" customFormat="1" ht="18" customHeight="1" spans="1:2">
      <c r="A14" s="27" t="s">
        <v>2567</v>
      </c>
      <c r="B14" s="25"/>
    </row>
    <row r="15" s="3" customFormat="1" ht="18" customHeight="1" spans="1:2">
      <c r="A15" s="27" t="s">
        <v>2569</v>
      </c>
      <c r="B15" s="25"/>
    </row>
    <row r="16" s="3" customFormat="1" ht="18" customHeight="1" spans="1:2">
      <c r="A16" s="27" t="s">
        <v>2571</v>
      </c>
      <c r="B16" s="25">
        <v>35000</v>
      </c>
    </row>
    <row r="17" s="3" customFormat="1" ht="18" customHeight="1" spans="1:2">
      <c r="A17" s="27" t="s">
        <v>2573</v>
      </c>
      <c r="B17" s="25"/>
    </row>
    <row r="18" s="3" customFormat="1" ht="18" customHeight="1" spans="1:2">
      <c r="A18" s="27" t="s">
        <v>2575</v>
      </c>
      <c r="B18" s="25"/>
    </row>
    <row r="19" s="3" customFormat="1" ht="18" customHeight="1" spans="1:2">
      <c r="A19" s="24" t="s">
        <v>2577</v>
      </c>
      <c r="B19" s="25"/>
    </row>
    <row r="20" s="3" customFormat="1" ht="18" customHeight="1" spans="1:2">
      <c r="A20" s="24" t="s">
        <v>2610</v>
      </c>
      <c r="B20" s="25"/>
    </row>
    <row r="21" s="3" customFormat="1" ht="18" customHeight="1" spans="1:2">
      <c r="A21" s="27" t="s">
        <v>2581</v>
      </c>
      <c r="B21" s="25">
        <v>900</v>
      </c>
    </row>
    <row r="22" s="3" customFormat="1" ht="18" customHeight="1" spans="1:2">
      <c r="A22" s="27" t="s">
        <v>2583</v>
      </c>
      <c r="B22" s="25">
        <v>600</v>
      </c>
    </row>
    <row r="23" s="3" customFormat="1" ht="18" customHeight="1" spans="1:2">
      <c r="A23" s="27" t="s">
        <v>2585</v>
      </c>
      <c r="B23" s="25"/>
    </row>
    <row r="24" s="3" customFormat="1" ht="18" customHeight="1" spans="1:2">
      <c r="A24" s="24" t="s">
        <v>2587</v>
      </c>
      <c r="B24" s="25"/>
    </row>
    <row r="25" s="3" customFormat="1" ht="18" customHeight="1" spans="1:2">
      <c r="A25" s="24" t="s">
        <v>2589</v>
      </c>
      <c r="B25" s="25"/>
    </row>
    <row r="26" s="3" customFormat="1" ht="18" customHeight="1" spans="1:2">
      <c r="A26" s="24" t="s">
        <v>2591</v>
      </c>
      <c r="B26" s="25"/>
    </row>
    <row r="27" s="3" customFormat="1" ht="18" customHeight="1" spans="1:2">
      <c r="A27" s="27" t="s">
        <v>2593</v>
      </c>
      <c r="B27" s="25"/>
    </row>
    <row r="28" s="3" customFormat="1" ht="18" customHeight="1" spans="1:2">
      <c r="A28" s="27" t="s">
        <v>2595</v>
      </c>
      <c r="B28" s="25">
        <v>40000</v>
      </c>
    </row>
    <row r="29" s="3" customFormat="1" ht="18" customHeight="1" spans="1:2">
      <c r="A29" s="24"/>
      <c r="B29" s="25"/>
    </row>
    <row r="30" s="3" customFormat="1" ht="18" customHeight="1" spans="1:2">
      <c r="A30" s="172" t="s">
        <v>2600</v>
      </c>
      <c r="B30" s="28">
        <v>76500</v>
      </c>
    </row>
    <row r="31" s="3" customFormat="1" ht="18" customHeight="1" spans="1:2">
      <c r="A31" s="27" t="s">
        <v>66</v>
      </c>
      <c r="B31" s="25">
        <v>2020</v>
      </c>
    </row>
    <row r="32" s="3" customFormat="1" ht="18" customHeight="1" spans="1:2">
      <c r="A32" s="24" t="s">
        <v>2611</v>
      </c>
      <c r="B32" s="25">
        <v>2020</v>
      </c>
    </row>
    <row r="33" s="3" customFormat="1" ht="18" customHeight="1" spans="1:2">
      <c r="A33" s="24" t="s">
        <v>2612</v>
      </c>
      <c r="B33" s="25"/>
    </row>
    <row r="34" s="3" customFormat="1" ht="18" customHeight="1" spans="1:2">
      <c r="A34" s="24" t="s">
        <v>2613</v>
      </c>
      <c r="B34" s="25"/>
    </row>
    <row r="35" s="3" customFormat="1" ht="18" customHeight="1" spans="1:2">
      <c r="A35" s="24" t="s">
        <v>2604</v>
      </c>
      <c r="B35" s="25"/>
    </row>
    <row r="36" s="3" customFormat="1" ht="18" customHeight="1" spans="1:2">
      <c r="A36" s="172" t="s">
        <v>121</v>
      </c>
      <c r="B36" s="28">
        <v>78520</v>
      </c>
    </row>
    <row r="37" s="3" customFormat="1" ht="18" customHeight="1" spans="2:2">
      <c r="B37" s="198"/>
    </row>
    <row r="38" s="3" customFormat="1" ht="18" customHeight="1" spans="2:2">
      <c r="B38" s="198"/>
    </row>
    <row r="39" s="3" customFormat="1" ht="18" customHeight="1" spans="2:2">
      <c r="B39" s="198"/>
    </row>
    <row r="40" s="3" customFormat="1" ht="18" customHeight="1" spans="2:2">
      <c r="B40" s="198"/>
    </row>
    <row r="41" s="3" customFormat="1" ht="20.1" customHeight="1" spans="2:2">
      <c r="B41" s="198"/>
    </row>
    <row r="42" s="3" customFormat="1" ht="21" customHeight="1" spans="2:2">
      <c r="B42" s="198"/>
    </row>
    <row r="43" s="3" customFormat="1" ht="20.1" customHeight="1" spans="2:2">
      <c r="B43" s="198"/>
    </row>
  </sheetData>
  <mergeCells count="1">
    <mergeCell ref="A1:B1"/>
  </mergeCells>
  <printOptions horizontalCentered="1"/>
  <pageMargins left="0.751388888888889" right="0.751388888888889" top="0.60625" bottom="0.60625"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37"/>
  <sheetViews>
    <sheetView workbookViewId="0">
      <selection activeCell="A1" sqref="A1:B1"/>
    </sheetView>
  </sheetViews>
  <sheetFormatPr defaultColWidth="9" defaultRowHeight="14.25" outlineLevelCol="1"/>
  <cols>
    <col min="1" max="1" width="51.5" style="3" customWidth="1"/>
    <col min="2" max="2" width="30.75" style="198" customWidth="1"/>
    <col min="3" max="16382" width="9" style="3"/>
  </cols>
  <sheetData>
    <row r="1" s="3" customFormat="1" ht="30" customHeight="1" spans="1:2">
      <c r="A1" s="4" t="s">
        <v>25</v>
      </c>
      <c r="B1" s="4"/>
    </row>
    <row r="2" s="3" customFormat="1" ht="20.1" customHeight="1" spans="1:2">
      <c r="A2" s="1"/>
      <c r="B2" s="22" t="s">
        <v>61</v>
      </c>
    </row>
    <row r="3" s="3" customFormat="1" ht="18" customHeight="1" spans="1:2">
      <c r="A3" s="7" t="s">
        <v>2546</v>
      </c>
      <c r="B3" s="199" t="s">
        <v>64</v>
      </c>
    </row>
    <row r="4" s="3" customFormat="1" ht="18" customHeight="1" spans="1:2">
      <c r="A4" s="27" t="s">
        <v>2547</v>
      </c>
      <c r="B4" s="25"/>
    </row>
    <row r="5" s="3" customFormat="1" ht="18" customHeight="1" spans="1:2">
      <c r="A5" s="27" t="s">
        <v>2549</v>
      </c>
      <c r="B5" s="25"/>
    </row>
    <row r="6" s="3" customFormat="1" ht="18" customHeight="1" spans="1:2">
      <c r="A6" s="27" t="s">
        <v>2551</v>
      </c>
      <c r="B6" s="25"/>
    </row>
    <row r="7" s="3" customFormat="1" ht="18" customHeight="1" spans="1:2">
      <c r="A7" s="27" t="s">
        <v>2553</v>
      </c>
      <c r="B7" s="25"/>
    </row>
    <row r="8" s="3" customFormat="1" ht="18" customHeight="1" spans="1:2">
      <c r="A8" s="27" t="s">
        <v>2555</v>
      </c>
      <c r="B8" s="25"/>
    </row>
    <row r="9" s="3" customFormat="1" ht="18" customHeight="1" spans="1:2">
      <c r="A9" s="27" t="s">
        <v>2557</v>
      </c>
      <c r="B9" s="25"/>
    </row>
    <row r="10" s="3" customFormat="1" ht="18" customHeight="1" spans="1:2">
      <c r="A10" s="27" t="s">
        <v>2559</v>
      </c>
      <c r="B10" s="25"/>
    </row>
    <row r="11" s="3" customFormat="1" ht="18" customHeight="1" spans="1:2">
      <c r="A11" s="27" t="s">
        <v>2561</v>
      </c>
      <c r="B11" s="25"/>
    </row>
    <row r="12" s="3" customFormat="1" ht="18" customHeight="1" spans="1:2">
      <c r="A12" s="27" t="s">
        <v>2563</v>
      </c>
      <c r="B12" s="25"/>
    </row>
    <row r="13" s="3" customFormat="1" ht="18" customHeight="1" spans="1:2">
      <c r="A13" s="27" t="s">
        <v>2565</v>
      </c>
      <c r="B13" s="25"/>
    </row>
    <row r="14" s="3" customFormat="1" ht="18" customHeight="1" spans="1:2">
      <c r="A14" s="27" t="s">
        <v>2567</v>
      </c>
      <c r="B14" s="25"/>
    </row>
    <row r="15" s="3" customFormat="1" ht="18" customHeight="1" spans="1:2">
      <c r="A15" s="27" t="s">
        <v>2569</v>
      </c>
      <c r="B15" s="25"/>
    </row>
    <row r="16" s="3" customFormat="1" ht="18" customHeight="1" spans="1:2">
      <c r="A16" s="27" t="s">
        <v>2571</v>
      </c>
      <c r="B16" s="25">
        <v>35000</v>
      </c>
    </row>
    <row r="17" s="3" customFormat="1" ht="18" customHeight="1" spans="1:2">
      <c r="A17" s="27" t="s">
        <v>2573</v>
      </c>
      <c r="B17" s="25"/>
    </row>
    <row r="18" s="3" customFormat="1" ht="18" customHeight="1" spans="1:2">
      <c r="A18" s="27" t="s">
        <v>2575</v>
      </c>
      <c r="B18" s="25"/>
    </row>
    <row r="19" s="3" customFormat="1" ht="18" customHeight="1" spans="1:2">
      <c r="A19" s="24" t="s">
        <v>2577</v>
      </c>
      <c r="B19" s="25"/>
    </row>
    <row r="20" s="3" customFormat="1" ht="18" customHeight="1" spans="1:2">
      <c r="A20" s="24" t="s">
        <v>2610</v>
      </c>
      <c r="B20" s="25"/>
    </row>
    <row r="21" s="3" customFormat="1" ht="18" customHeight="1" spans="1:2">
      <c r="A21" s="27" t="s">
        <v>2581</v>
      </c>
      <c r="B21" s="25">
        <v>900</v>
      </c>
    </row>
    <row r="22" s="3" customFormat="1" ht="18" customHeight="1" spans="1:2">
      <c r="A22" s="27" t="s">
        <v>2583</v>
      </c>
      <c r="B22" s="25">
        <v>600</v>
      </c>
    </row>
    <row r="23" s="3" customFormat="1" ht="18" customHeight="1" spans="1:2">
      <c r="A23" s="27" t="s">
        <v>2585</v>
      </c>
      <c r="B23" s="25"/>
    </row>
    <row r="24" s="3" customFormat="1" ht="18" customHeight="1" spans="1:2">
      <c r="A24" s="24" t="s">
        <v>2587</v>
      </c>
      <c r="B24" s="25"/>
    </row>
    <row r="25" s="3" customFormat="1" ht="18" customHeight="1" spans="1:2">
      <c r="A25" s="24" t="s">
        <v>2589</v>
      </c>
      <c r="B25" s="25"/>
    </row>
    <row r="26" s="3" customFormat="1" ht="18" customHeight="1" spans="1:2">
      <c r="A26" s="24" t="s">
        <v>2591</v>
      </c>
      <c r="B26" s="25"/>
    </row>
    <row r="27" s="3" customFormat="1" ht="18" customHeight="1" spans="1:2">
      <c r="A27" s="27" t="s">
        <v>2593</v>
      </c>
      <c r="B27" s="25"/>
    </row>
    <row r="28" s="3" customFormat="1" ht="18" customHeight="1" spans="1:2">
      <c r="A28" s="27" t="s">
        <v>2595</v>
      </c>
      <c r="B28" s="25">
        <v>40000</v>
      </c>
    </row>
    <row r="29" s="3" customFormat="1" ht="18" customHeight="1" spans="1:2">
      <c r="A29" s="24"/>
      <c r="B29" s="25"/>
    </row>
    <row r="30" s="3" customFormat="1" ht="18" customHeight="1" spans="1:2">
      <c r="A30" s="172" t="s">
        <v>2600</v>
      </c>
      <c r="B30" s="28">
        <v>76500</v>
      </c>
    </row>
    <row r="31" s="3" customFormat="1" ht="18" customHeight="1" spans="2:2">
      <c r="B31" s="198"/>
    </row>
    <row r="32" s="3" customFormat="1" ht="18" customHeight="1" spans="2:2">
      <c r="B32" s="198"/>
    </row>
    <row r="33" s="3" customFormat="1" ht="18" customHeight="1" spans="2:2">
      <c r="B33" s="198"/>
    </row>
    <row r="34" s="3" customFormat="1" ht="18" customHeight="1" spans="2:2">
      <c r="B34" s="198"/>
    </row>
    <row r="35" s="3" customFormat="1" ht="20.1" customHeight="1" spans="2:2">
      <c r="B35" s="198"/>
    </row>
    <row r="36" s="3" customFormat="1" ht="21" customHeight="1" spans="2:2">
      <c r="B36" s="198"/>
    </row>
    <row r="37" s="3" customFormat="1" ht="20.1" customHeight="1" spans="2:2">
      <c r="B37" s="198"/>
    </row>
  </sheetData>
  <mergeCells count="1">
    <mergeCell ref="A1:B1"/>
  </mergeCells>
  <printOptions horizontalCentered="1"/>
  <pageMargins left="0.751388888888889" right="0.751388888888889" top="0.60625" bottom="0.60625"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345"/>
  <sheetViews>
    <sheetView zoomScale="85" zoomScaleNormal="85" workbookViewId="0">
      <selection activeCell="A1" sqref="A1:C1"/>
    </sheetView>
  </sheetViews>
  <sheetFormatPr defaultColWidth="9" defaultRowHeight="24.95" customHeight="1" outlineLevelCol="2"/>
  <cols>
    <col min="1" max="1" width="15.5" style="184" customWidth="1"/>
    <col min="2" max="2" width="37.7916666666667" style="182" customWidth="1"/>
    <col min="3" max="3" width="20.375" style="185" customWidth="1"/>
    <col min="4" max="16368" width="9" style="182"/>
    <col min="16369" max="16384" width="9" style="184"/>
  </cols>
  <sheetData>
    <row r="1" s="182" customFormat="1" customHeight="1" spans="1:3">
      <c r="A1" s="186" t="s">
        <v>26</v>
      </c>
      <c r="B1" s="186"/>
      <c r="C1" s="186"/>
    </row>
    <row r="2" s="182" customFormat="1" customHeight="1" spans="2:3">
      <c r="B2" s="187"/>
      <c r="C2" s="188" t="s">
        <v>61</v>
      </c>
    </row>
    <row r="3" s="182" customFormat="1" customHeight="1" spans="1:3">
      <c r="A3" s="189" t="s">
        <v>2614</v>
      </c>
      <c r="B3" s="189" t="s">
        <v>2615</v>
      </c>
      <c r="C3" s="189" t="s">
        <v>64</v>
      </c>
    </row>
    <row r="4" s="182" customFormat="1" customHeight="1" spans="1:3">
      <c r="A4" s="190" t="s">
        <v>788</v>
      </c>
      <c r="B4" s="190" t="s">
        <v>789</v>
      </c>
      <c r="C4" s="191"/>
    </row>
    <row r="5" s="182" customFormat="1" customHeight="1" spans="1:3">
      <c r="A5" s="192" t="s">
        <v>2616</v>
      </c>
      <c r="B5" s="192" t="s">
        <v>2617</v>
      </c>
      <c r="C5" s="193"/>
    </row>
    <row r="6" s="182" customFormat="1" customHeight="1" spans="1:3">
      <c r="A6" s="194" t="s">
        <v>2618</v>
      </c>
      <c r="B6" s="194" t="s">
        <v>2619</v>
      </c>
      <c r="C6" s="195"/>
    </row>
    <row r="7" s="182" customFormat="1" customHeight="1" spans="1:3">
      <c r="A7" s="194" t="s">
        <v>2620</v>
      </c>
      <c r="B7" s="194" t="s">
        <v>808</v>
      </c>
      <c r="C7" s="195"/>
    </row>
    <row r="8" s="182" customFormat="1" customHeight="1" spans="1:3">
      <c r="A8" s="194" t="s">
        <v>2621</v>
      </c>
      <c r="B8" s="194" t="s">
        <v>812</v>
      </c>
      <c r="C8" s="195"/>
    </row>
    <row r="9" s="182" customFormat="1" customHeight="1" spans="1:3">
      <c r="A9" s="194" t="s">
        <v>2622</v>
      </c>
      <c r="B9" s="194" t="s">
        <v>852</v>
      </c>
      <c r="C9" s="195"/>
    </row>
    <row r="10" s="182" customFormat="1" customHeight="1" spans="1:3">
      <c r="A10" s="194" t="s">
        <v>2623</v>
      </c>
      <c r="B10" s="194" t="s">
        <v>886</v>
      </c>
      <c r="C10" s="195"/>
    </row>
    <row r="11" s="182" customFormat="1" customHeight="1" spans="1:3">
      <c r="A11" s="190" t="s">
        <v>888</v>
      </c>
      <c r="B11" s="190" t="s">
        <v>889</v>
      </c>
      <c r="C11" s="191"/>
    </row>
    <row r="12" s="182" customFormat="1" customHeight="1" spans="1:3">
      <c r="A12" s="192" t="s">
        <v>2624</v>
      </c>
      <c r="B12" s="192" t="s">
        <v>2625</v>
      </c>
      <c r="C12" s="193"/>
    </row>
    <row r="13" s="182" customFormat="1" customHeight="1" spans="1:3">
      <c r="A13" s="194" t="s">
        <v>2626</v>
      </c>
      <c r="B13" s="194" t="s">
        <v>2627</v>
      </c>
      <c r="C13" s="195"/>
    </row>
    <row r="14" s="182" customFormat="1" customHeight="1" spans="1:3">
      <c r="A14" s="194" t="s">
        <v>2628</v>
      </c>
      <c r="B14" s="194" t="s">
        <v>2629</v>
      </c>
      <c r="C14" s="195"/>
    </row>
    <row r="15" s="182" customFormat="1" customHeight="1" spans="1:3">
      <c r="A15" s="194" t="s">
        <v>2630</v>
      </c>
      <c r="B15" s="194" t="s">
        <v>2631</v>
      </c>
      <c r="C15" s="195"/>
    </row>
    <row r="16" s="182" customFormat="1" customHeight="1" spans="1:3">
      <c r="A16" s="194" t="s">
        <v>2632</v>
      </c>
      <c r="B16" s="194" t="s">
        <v>2633</v>
      </c>
      <c r="C16" s="195"/>
    </row>
    <row r="17" s="182" customFormat="1" customHeight="1" spans="1:3">
      <c r="A17" s="194" t="s">
        <v>2634</v>
      </c>
      <c r="B17" s="194" t="s">
        <v>2635</v>
      </c>
      <c r="C17" s="195"/>
    </row>
    <row r="18" s="182" customFormat="1" customHeight="1" spans="1:3">
      <c r="A18" s="194" t="s">
        <v>2636</v>
      </c>
      <c r="B18" s="194" t="s">
        <v>2637</v>
      </c>
      <c r="C18" s="195"/>
    </row>
    <row r="19" s="182" customFormat="1" customHeight="1" spans="1:3">
      <c r="A19" s="192" t="s">
        <v>2638</v>
      </c>
      <c r="B19" s="192" t="s">
        <v>2617</v>
      </c>
      <c r="C19" s="193"/>
    </row>
    <row r="20" s="182" customFormat="1" customHeight="1" spans="1:3">
      <c r="A20" s="194" t="s">
        <v>2639</v>
      </c>
      <c r="B20" s="194" t="s">
        <v>898</v>
      </c>
      <c r="C20" s="195"/>
    </row>
    <row r="21" s="182" customFormat="1" customHeight="1" spans="1:3">
      <c r="A21" s="194" t="s">
        <v>2640</v>
      </c>
      <c r="B21" s="194" t="s">
        <v>916</v>
      </c>
      <c r="C21" s="195"/>
    </row>
    <row r="22" s="182" customFormat="1" customHeight="1" spans="1:3">
      <c r="A22" s="194" t="s">
        <v>2641</v>
      </c>
      <c r="B22" s="194" t="s">
        <v>927</v>
      </c>
      <c r="C22" s="195"/>
    </row>
    <row r="23" s="182" customFormat="1" customHeight="1" spans="1:3">
      <c r="A23" s="194" t="s">
        <v>2642</v>
      </c>
      <c r="B23" s="194" t="s">
        <v>936</v>
      </c>
      <c r="C23" s="195"/>
    </row>
    <row r="24" s="182" customFormat="1" customHeight="1" spans="1:3">
      <c r="A24" s="194" t="s">
        <v>2643</v>
      </c>
      <c r="B24" s="194" t="s">
        <v>976</v>
      </c>
      <c r="C24" s="195"/>
    </row>
    <row r="25" s="182" customFormat="1" customHeight="1" spans="1:3">
      <c r="A25" s="194" t="s">
        <v>2644</v>
      </c>
      <c r="B25" s="194" t="s">
        <v>2645</v>
      </c>
      <c r="C25" s="195"/>
    </row>
    <row r="26" s="182" customFormat="1" customHeight="1" spans="1:3">
      <c r="A26" s="190" t="s">
        <v>992</v>
      </c>
      <c r="B26" s="190" t="s">
        <v>993</v>
      </c>
      <c r="C26" s="191">
        <v>52</v>
      </c>
    </row>
    <row r="27" s="182" customFormat="1" customHeight="1" spans="1:3">
      <c r="A27" s="192" t="s">
        <v>2646</v>
      </c>
      <c r="B27" s="192" t="s">
        <v>2647</v>
      </c>
      <c r="C27" s="193">
        <v>52</v>
      </c>
    </row>
    <row r="28" s="182" customFormat="1" customHeight="1" spans="1:3">
      <c r="A28" s="194" t="s">
        <v>2648</v>
      </c>
      <c r="B28" s="194" t="s">
        <v>2649</v>
      </c>
      <c r="C28" s="195"/>
    </row>
    <row r="29" s="182" customFormat="1" customHeight="1" spans="1:3">
      <c r="A29" s="194" t="s">
        <v>2650</v>
      </c>
      <c r="B29" s="194" t="s">
        <v>2651</v>
      </c>
      <c r="C29" s="195"/>
    </row>
    <row r="30" s="182" customFormat="1" customHeight="1" spans="1:3">
      <c r="A30" s="194" t="s">
        <v>2652</v>
      </c>
      <c r="B30" s="194" t="s">
        <v>2653</v>
      </c>
      <c r="C30" s="195"/>
    </row>
    <row r="31" s="182" customFormat="1" customHeight="1" spans="1:3">
      <c r="A31" s="194" t="s">
        <v>2654</v>
      </c>
      <c r="B31" s="194" t="s">
        <v>2655</v>
      </c>
      <c r="C31" s="195"/>
    </row>
    <row r="32" s="182" customFormat="1" customHeight="1" spans="1:3">
      <c r="A32" s="194" t="s">
        <v>2656</v>
      </c>
      <c r="B32" s="194" t="s">
        <v>2657</v>
      </c>
      <c r="C32" s="195">
        <v>52</v>
      </c>
    </row>
    <row r="33" s="182" customFormat="1" customHeight="1" spans="1:3">
      <c r="A33" s="192" t="s">
        <v>2658</v>
      </c>
      <c r="B33" s="192" t="s">
        <v>2659</v>
      </c>
      <c r="C33" s="193"/>
    </row>
    <row r="34" s="182" customFormat="1" customHeight="1" spans="1:3">
      <c r="A34" s="194" t="s">
        <v>2660</v>
      </c>
      <c r="B34" s="194" t="s">
        <v>2661</v>
      </c>
      <c r="C34" s="195"/>
    </row>
    <row r="35" s="183" customFormat="1" customHeight="1" spans="1:3">
      <c r="A35" s="194" t="s">
        <v>2662</v>
      </c>
      <c r="B35" s="194" t="s">
        <v>2663</v>
      </c>
      <c r="C35" s="195"/>
    </row>
    <row r="36" s="182" customFormat="1" customHeight="1" spans="1:3">
      <c r="A36" s="194" t="s">
        <v>2664</v>
      </c>
      <c r="B36" s="194" t="s">
        <v>2665</v>
      </c>
      <c r="C36" s="195"/>
    </row>
    <row r="37" s="182" customFormat="1" customHeight="1" spans="1:3">
      <c r="A37" s="194" t="s">
        <v>2666</v>
      </c>
      <c r="B37" s="194" t="s">
        <v>2667</v>
      </c>
      <c r="C37" s="195"/>
    </row>
    <row r="38" s="182" customFormat="1" customHeight="1" spans="1:3">
      <c r="A38" s="194" t="s">
        <v>2668</v>
      </c>
      <c r="B38" s="194" t="s">
        <v>2669</v>
      </c>
      <c r="C38" s="195"/>
    </row>
    <row r="39" s="182" customFormat="1" customHeight="1" spans="1:3">
      <c r="A39" s="192" t="s">
        <v>2670</v>
      </c>
      <c r="B39" s="192" t="s">
        <v>2671</v>
      </c>
      <c r="C39" s="193"/>
    </row>
    <row r="40" s="182" customFormat="1" customHeight="1" spans="1:3">
      <c r="A40" s="194" t="s">
        <v>2672</v>
      </c>
      <c r="B40" s="194" t="s">
        <v>2673</v>
      </c>
      <c r="C40" s="195"/>
    </row>
    <row r="41" s="182" customFormat="1" customHeight="1" spans="1:3">
      <c r="A41" s="194" t="s">
        <v>2674</v>
      </c>
      <c r="B41" s="194" t="s">
        <v>2675</v>
      </c>
      <c r="C41" s="195"/>
    </row>
    <row r="42" s="182" customFormat="1" customHeight="1" spans="1:3">
      <c r="A42" s="192" t="s">
        <v>2676</v>
      </c>
      <c r="B42" s="192" t="s">
        <v>2617</v>
      </c>
      <c r="C42" s="193"/>
    </row>
    <row r="43" s="182" customFormat="1" customHeight="1" spans="1:3">
      <c r="A43" s="194" t="s">
        <v>2677</v>
      </c>
      <c r="B43" s="194" t="s">
        <v>995</v>
      </c>
      <c r="C43" s="195"/>
    </row>
    <row r="44" s="182" customFormat="1" customHeight="1" spans="1:3">
      <c r="A44" s="194" t="s">
        <v>2678</v>
      </c>
      <c r="B44" s="194" t="s">
        <v>1024</v>
      </c>
      <c r="C44" s="195"/>
    </row>
    <row r="45" s="182" customFormat="1" customHeight="1" spans="1:3">
      <c r="A45" s="194" t="s">
        <v>2679</v>
      </c>
      <c r="B45" s="194" t="s">
        <v>1037</v>
      </c>
      <c r="C45" s="195"/>
    </row>
    <row r="46" s="182" customFormat="1" customHeight="1" spans="1:3">
      <c r="A46" s="194" t="s">
        <v>2680</v>
      </c>
      <c r="B46" s="194" t="s">
        <v>1056</v>
      </c>
      <c r="C46" s="195"/>
    </row>
    <row r="47" s="182" customFormat="1" customHeight="1" spans="1:3">
      <c r="A47" s="194" t="s">
        <v>2681</v>
      </c>
      <c r="B47" s="194" t="s">
        <v>1071</v>
      </c>
      <c r="C47" s="195"/>
    </row>
    <row r="48" customHeight="1" spans="1:3">
      <c r="A48" s="194" t="s">
        <v>2682</v>
      </c>
      <c r="B48" s="194" t="s">
        <v>1084</v>
      </c>
      <c r="C48" s="195"/>
    </row>
    <row r="49" customHeight="1" spans="1:3">
      <c r="A49" s="190" t="s">
        <v>1090</v>
      </c>
      <c r="B49" s="190" t="s">
        <v>1091</v>
      </c>
      <c r="C49" s="191"/>
    </row>
    <row r="50" customHeight="1" spans="1:3">
      <c r="A50" s="192" t="s">
        <v>2683</v>
      </c>
      <c r="B50" s="192" t="s">
        <v>2617</v>
      </c>
      <c r="C50" s="193"/>
    </row>
    <row r="51" customHeight="1" spans="1:3">
      <c r="A51" s="194" t="s">
        <v>2684</v>
      </c>
      <c r="B51" s="194" t="s">
        <v>2685</v>
      </c>
      <c r="C51" s="195"/>
    </row>
    <row r="52" customHeight="1" spans="1:3">
      <c r="A52" s="194" t="s">
        <v>2686</v>
      </c>
      <c r="B52" s="194" t="s">
        <v>2687</v>
      </c>
      <c r="C52" s="195"/>
    </row>
    <row r="53" customHeight="1" spans="1:3">
      <c r="A53" s="194" t="s">
        <v>2688</v>
      </c>
      <c r="B53" s="194" t="s">
        <v>1321</v>
      </c>
      <c r="C53" s="195"/>
    </row>
    <row r="54" customHeight="1" spans="1:3">
      <c r="A54" s="190" t="s">
        <v>1323</v>
      </c>
      <c r="B54" s="190" t="s">
        <v>1324</v>
      </c>
      <c r="C54" s="191"/>
    </row>
    <row r="55" customHeight="1" spans="1:3">
      <c r="A55" s="192" t="s">
        <v>2689</v>
      </c>
      <c r="B55" s="192" t="s">
        <v>2617</v>
      </c>
      <c r="C55" s="193"/>
    </row>
    <row r="56" customHeight="1" spans="1:3">
      <c r="A56" s="194" t="s">
        <v>2690</v>
      </c>
      <c r="B56" s="194" t="s">
        <v>1333</v>
      </c>
      <c r="C56" s="195"/>
    </row>
    <row r="57" customHeight="1" spans="1:3">
      <c r="A57" s="194" t="s">
        <v>2691</v>
      </c>
      <c r="B57" s="194" t="s">
        <v>1363</v>
      </c>
      <c r="C57" s="195"/>
    </row>
    <row r="58" customHeight="1" spans="1:3">
      <c r="A58" s="194" t="s">
        <v>2692</v>
      </c>
      <c r="B58" s="194" t="s">
        <v>2693</v>
      </c>
      <c r="C58" s="195"/>
    </row>
    <row r="59" customHeight="1" spans="1:3">
      <c r="A59" s="194" t="s">
        <v>2694</v>
      </c>
      <c r="B59" s="194" t="s">
        <v>1467</v>
      </c>
      <c r="C59" s="195"/>
    </row>
    <row r="60" customHeight="1" spans="1:3">
      <c r="A60" s="194" t="s">
        <v>2695</v>
      </c>
      <c r="B60" s="194" t="s">
        <v>1471</v>
      </c>
      <c r="C60" s="195"/>
    </row>
    <row r="61" customHeight="1" spans="1:3">
      <c r="A61" s="190" t="s">
        <v>1473</v>
      </c>
      <c r="B61" s="190" t="s">
        <v>1474</v>
      </c>
      <c r="C61" s="191"/>
    </row>
    <row r="62" customHeight="1" spans="1:3">
      <c r="A62" s="192" t="s">
        <v>2696</v>
      </c>
      <c r="B62" s="192" t="s">
        <v>2697</v>
      </c>
      <c r="C62" s="193"/>
    </row>
    <row r="63" customHeight="1" spans="1:3">
      <c r="A63" s="194" t="s">
        <v>2698</v>
      </c>
      <c r="B63" s="194" t="s">
        <v>2699</v>
      </c>
      <c r="C63" s="195"/>
    </row>
    <row r="64" customHeight="1" spans="1:3">
      <c r="A64" s="194" t="s">
        <v>2700</v>
      </c>
      <c r="B64" s="194" t="s">
        <v>2701</v>
      </c>
      <c r="C64" s="195"/>
    </row>
    <row r="65" customHeight="1" spans="1:3">
      <c r="A65" s="194" t="s">
        <v>2702</v>
      </c>
      <c r="B65" s="194" t="s">
        <v>2703</v>
      </c>
      <c r="C65" s="195"/>
    </row>
    <row r="66" customHeight="1" spans="1:3">
      <c r="A66" s="194" t="s">
        <v>2704</v>
      </c>
      <c r="B66" s="194" t="s">
        <v>2705</v>
      </c>
      <c r="C66" s="195"/>
    </row>
    <row r="67" customHeight="1" spans="1:3">
      <c r="A67" s="192" t="s">
        <v>2706</v>
      </c>
      <c r="B67" s="192" t="s">
        <v>2707</v>
      </c>
      <c r="C67" s="193"/>
    </row>
    <row r="68" customHeight="1" spans="1:3">
      <c r="A68" s="194" t="s">
        <v>2708</v>
      </c>
      <c r="B68" s="194" t="s">
        <v>2709</v>
      </c>
      <c r="C68" s="195"/>
    </row>
    <row r="69" customHeight="1" spans="1:3">
      <c r="A69" s="194" t="s">
        <v>2710</v>
      </c>
      <c r="B69" s="194" t="s">
        <v>2711</v>
      </c>
      <c r="C69" s="195"/>
    </row>
    <row r="70" customHeight="1" spans="1:3">
      <c r="A70" s="194" t="s">
        <v>2712</v>
      </c>
      <c r="B70" s="194" t="s">
        <v>2713</v>
      </c>
      <c r="C70" s="195"/>
    </row>
    <row r="71" customHeight="1" spans="1:3">
      <c r="A71" s="194" t="s">
        <v>2714</v>
      </c>
      <c r="B71" s="194" t="s">
        <v>2715</v>
      </c>
      <c r="C71" s="195"/>
    </row>
    <row r="72" customHeight="1" spans="1:3">
      <c r="A72" s="192" t="s">
        <v>2716</v>
      </c>
      <c r="B72" s="192" t="s">
        <v>2617</v>
      </c>
      <c r="C72" s="193"/>
    </row>
    <row r="73" customHeight="1" spans="1:3">
      <c r="A73" s="194" t="s">
        <v>2717</v>
      </c>
      <c r="B73" s="194" t="s">
        <v>2718</v>
      </c>
      <c r="C73" s="195"/>
    </row>
    <row r="74" customHeight="1" spans="1:3">
      <c r="A74" s="194" t="s">
        <v>2719</v>
      </c>
      <c r="B74" s="194" t="s">
        <v>2720</v>
      </c>
      <c r="C74" s="195"/>
    </row>
    <row r="75" customHeight="1" spans="1:3">
      <c r="A75" s="194" t="s">
        <v>2721</v>
      </c>
      <c r="B75" s="194" t="s">
        <v>2722</v>
      </c>
      <c r="C75" s="195"/>
    </row>
    <row r="76" customHeight="1" spans="1:3">
      <c r="A76" s="194" t="s">
        <v>2723</v>
      </c>
      <c r="B76" s="194" t="s">
        <v>1603</v>
      </c>
      <c r="C76" s="195"/>
    </row>
    <row r="77" customHeight="1" spans="1:3">
      <c r="A77" s="190" t="s">
        <v>1605</v>
      </c>
      <c r="B77" s="190" t="s">
        <v>1606</v>
      </c>
      <c r="C77" s="191">
        <v>16000</v>
      </c>
    </row>
    <row r="78" customHeight="1" spans="1:3">
      <c r="A78" s="192" t="s">
        <v>2724</v>
      </c>
      <c r="B78" s="192" t="s">
        <v>2725</v>
      </c>
      <c r="C78" s="193">
        <v>14500</v>
      </c>
    </row>
    <row r="79" customHeight="1" spans="1:3">
      <c r="A79" s="194" t="s">
        <v>2726</v>
      </c>
      <c r="B79" s="194" t="s">
        <v>2727</v>
      </c>
      <c r="C79" s="195"/>
    </row>
    <row r="80" customHeight="1" spans="1:3">
      <c r="A80" s="194" t="s">
        <v>2728</v>
      </c>
      <c r="B80" s="194" t="s">
        <v>2729</v>
      </c>
      <c r="C80" s="195"/>
    </row>
    <row r="81" customHeight="1" spans="1:3">
      <c r="A81" s="194" t="s">
        <v>2730</v>
      </c>
      <c r="B81" s="194" t="s">
        <v>2731</v>
      </c>
      <c r="C81" s="195"/>
    </row>
    <row r="82" customHeight="1" spans="1:3">
      <c r="A82" s="194" t="s">
        <v>2732</v>
      </c>
      <c r="B82" s="194" t="s">
        <v>2733</v>
      </c>
      <c r="C82" s="195"/>
    </row>
    <row r="83" customHeight="1" spans="1:3">
      <c r="A83" s="194" t="s">
        <v>2734</v>
      </c>
      <c r="B83" s="194" t="s">
        <v>2735</v>
      </c>
      <c r="C83" s="195"/>
    </row>
    <row r="84" customHeight="1" spans="1:3">
      <c r="A84" s="194" t="s">
        <v>2736</v>
      </c>
      <c r="B84" s="194" t="s">
        <v>2737</v>
      </c>
      <c r="C84" s="195"/>
    </row>
    <row r="85" customHeight="1" spans="1:3">
      <c r="A85" s="194" t="s">
        <v>2738</v>
      </c>
      <c r="B85" s="194" t="s">
        <v>2739</v>
      </c>
      <c r="C85" s="195"/>
    </row>
    <row r="86" customHeight="1" spans="1:3">
      <c r="A86" s="194" t="s">
        <v>2740</v>
      </c>
      <c r="B86" s="194" t="s">
        <v>2741</v>
      </c>
      <c r="C86" s="195"/>
    </row>
    <row r="87" customHeight="1" spans="1:3">
      <c r="A87" s="194" t="s">
        <v>2742</v>
      </c>
      <c r="B87" s="194" t="s">
        <v>2743</v>
      </c>
      <c r="C87" s="195"/>
    </row>
    <row r="88" customHeight="1" spans="1:3">
      <c r="A88" s="194" t="s">
        <v>2744</v>
      </c>
      <c r="B88" s="194" t="s">
        <v>2745</v>
      </c>
      <c r="C88" s="195"/>
    </row>
    <row r="89" customHeight="1" spans="1:3">
      <c r="A89" s="194" t="s">
        <v>2746</v>
      </c>
      <c r="B89" s="194" t="s">
        <v>2747</v>
      </c>
      <c r="C89" s="195"/>
    </row>
    <row r="90" customHeight="1" spans="1:3">
      <c r="A90" s="194" t="s">
        <v>2748</v>
      </c>
      <c r="B90" s="194" t="s">
        <v>2749</v>
      </c>
      <c r="C90" s="195"/>
    </row>
    <row r="91" customHeight="1" spans="1:3">
      <c r="A91" s="194" t="s">
        <v>2750</v>
      </c>
      <c r="B91" s="194" t="s">
        <v>2751</v>
      </c>
      <c r="C91" s="195"/>
    </row>
    <row r="92" customHeight="1" spans="1:3">
      <c r="A92" s="194" t="s">
        <v>2752</v>
      </c>
      <c r="B92" s="194" t="s">
        <v>2753</v>
      </c>
      <c r="C92" s="195"/>
    </row>
    <row r="93" customHeight="1" spans="1:3">
      <c r="A93" s="194" t="s">
        <v>2754</v>
      </c>
      <c r="B93" s="194" t="s">
        <v>2755</v>
      </c>
      <c r="C93" s="195">
        <v>14500</v>
      </c>
    </row>
    <row r="94" customHeight="1" spans="1:3">
      <c r="A94" s="192" t="s">
        <v>2756</v>
      </c>
      <c r="B94" s="192" t="s">
        <v>2757</v>
      </c>
      <c r="C94" s="193"/>
    </row>
    <row r="95" customHeight="1" spans="1:3">
      <c r="A95" s="194" t="s">
        <v>2758</v>
      </c>
      <c r="B95" s="194" t="s">
        <v>2727</v>
      </c>
      <c r="C95" s="195"/>
    </row>
    <row r="96" customHeight="1" spans="1:3">
      <c r="A96" s="194" t="s">
        <v>2759</v>
      </c>
      <c r="B96" s="194" t="s">
        <v>2729</v>
      </c>
      <c r="C96" s="195"/>
    </row>
    <row r="97" customHeight="1" spans="1:3">
      <c r="A97" s="194" t="s">
        <v>2760</v>
      </c>
      <c r="B97" s="194" t="s">
        <v>2761</v>
      </c>
      <c r="C97" s="195"/>
    </row>
    <row r="98" customHeight="1" spans="1:3">
      <c r="A98" s="192" t="s">
        <v>2762</v>
      </c>
      <c r="B98" s="192" t="s">
        <v>2763</v>
      </c>
      <c r="C98" s="193"/>
    </row>
    <row r="99" customHeight="1" spans="1:3">
      <c r="A99" s="192" t="s">
        <v>2764</v>
      </c>
      <c r="B99" s="192" t="s">
        <v>2765</v>
      </c>
      <c r="C99" s="193">
        <v>900</v>
      </c>
    </row>
    <row r="100" customHeight="1" spans="1:3">
      <c r="A100" s="194" t="s">
        <v>2766</v>
      </c>
      <c r="B100" s="194" t="s">
        <v>2767</v>
      </c>
      <c r="C100" s="195"/>
    </row>
    <row r="101" customHeight="1" spans="1:3">
      <c r="A101" s="194" t="s">
        <v>2768</v>
      </c>
      <c r="B101" s="194" t="s">
        <v>2769</v>
      </c>
      <c r="C101" s="195"/>
    </row>
    <row r="102" customHeight="1" spans="1:3">
      <c r="A102" s="194" t="s">
        <v>2770</v>
      </c>
      <c r="B102" s="194" t="s">
        <v>2771</v>
      </c>
      <c r="C102" s="195"/>
    </row>
    <row r="103" customHeight="1" spans="1:3">
      <c r="A103" s="194" t="s">
        <v>2772</v>
      </c>
      <c r="B103" s="194" t="s">
        <v>2773</v>
      </c>
      <c r="C103" s="195"/>
    </row>
    <row r="104" customHeight="1" spans="1:3">
      <c r="A104" s="194" t="s">
        <v>2774</v>
      </c>
      <c r="B104" s="194" t="s">
        <v>2775</v>
      </c>
      <c r="C104" s="195">
        <v>900</v>
      </c>
    </row>
    <row r="105" customHeight="1" spans="1:3">
      <c r="A105" s="192" t="s">
        <v>2776</v>
      </c>
      <c r="B105" s="192" t="s">
        <v>2777</v>
      </c>
      <c r="C105" s="193">
        <v>600</v>
      </c>
    </row>
    <row r="106" customHeight="1" spans="1:3">
      <c r="A106" s="194" t="s">
        <v>2778</v>
      </c>
      <c r="B106" s="194" t="s">
        <v>2779</v>
      </c>
      <c r="C106" s="195"/>
    </row>
    <row r="107" customHeight="1" spans="1:3">
      <c r="A107" s="194" t="s">
        <v>2780</v>
      </c>
      <c r="B107" s="194" t="s">
        <v>2781</v>
      </c>
      <c r="C107" s="195"/>
    </row>
    <row r="108" customHeight="1" spans="1:3">
      <c r="A108" s="194" t="s">
        <v>2782</v>
      </c>
      <c r="B108" s="194" t="s">
        <v>2783</v>
      </c>
      <c r="C108" s="195">
        <v>600</v>
      </c>
    </row>
    <row r="109" customHeight="1" spans="1:3">
      <c r="A109" s="192" t="s">
        <v>2784</v>
      </c>
      <c r="B109" s="192" t="s">
        <v>2785</v>
      </c>
      <c r="C109" s="193"/>
    </row>
    <row r="110" customHeight="1" spans="1:3">
      <c r="A110" s="194" t="s">
        <v>2786</v>
      </c>
      <c r="B110" s="194" t="s">
        <v>2727</v>
      </c>
      <c r="C110" s="195"/>
    </row>
    <row r="111" customHeight="1" spans="1:3">
      <c r="A111" s="194" t="s">
        <v>2787</v>
      </c>
      <c r="B111" s="194" t="s">
        <v>2729</v>
      </c>
      <c r="C111" s="195"/>
    </row>
    <row r="112" customHeight="1" spans="1:3">
      <c r="A112" s="194" t="s">
        <v>2788</v>
      </c>
      <c r="B112" s="194" t="s">
        <v>2789</v>
      </c>
      <c r="C112" s="195"/>
    </row>
    <row r="113" customHeight="1" spans="1:3">
      <c r="A113" s="192" t="s">
        <v>2790</v>
      </c>
      <c r="B113" s="192" t="s">
        <v>2791</v>
      </c>
      <c r="C113" s="193"/>
    </row>
    <row r="114" customHeight="1" spans="1:3">
      <c r="A114" s="194" t="s">
        <v>2792</v>
      </c>
      <c r="B114" s="194" t="s">
        <v>2727</v>
      </c>
      <c r="C114" s="195"/>
    </row>
    <row r="115" customHeight="1" spans="1:3">
      <c r="A115" s="194" t="s">
        <v>2793</v>
      </c>
      <c r="B115" s="194" t="s">
        <v>2729</v>
      </c>
      <c r="C115" s="195"/>
    </row>
    <row r="116" customHeight="1" spans="1:3">
      <c r="A116" s="194" t="s">
        <v>2794</v>
      </c>
      <c r="B116" s="194" t="s">
        <v>2795</v>
      </c>
      <c r="C116" s="195"/>
    </row>
    <row r="117" customHeight="1" spans="1:3">
      <c r="A117" s="192" t="s">
        <v>2796</v>
      </c>
      <c r="B117" s="192" t="s">
        <v>2797</v>
      </c>
      <c r="C117" s="193"/>
    </row>
    <row r="118" customHeight="1" spans="1:3">
      <c r="A118" s="194" t="s">
        <v>2798</v>
      </c>
      <c r="B118" s="194" t="s">
        <v>2767</v>
      </c>
      <c r="C118" s="195"/>
    </row>
    <row r="119" customHeight="1" spans="1:3">
      <c r="A119" s="194" t="s">
        <v>2799</v>
      </c>
      <c r="B119" s="194" t="s">
        <v>2769</v>
      </c>
      <c r="C119" s="195"/>
    </row>
    <row r="120" customHeight="1" spans="1:3">
      <c r="A120" s="194" t="s">
        <v>2800</v>
      </c>
      <c r="B120" s="194" t="s">
        <v>2771</v>
      </c>
      <c r="C120" s="195"/>
    </row>
    <row r="121" customHeight="1" spans="1:3">
      <c r="A121" s="194" t="s">
        <v>2801</v>
      </c>
      <c r="B121" s="194" t="s">
        <v>2773</v>
      </c>
      <c r="C121" s="195"/>
    </row>
    <row r="122" customHeight="1" spans="1:3">
      <c r="A122" s="326" t="s">
        <v>2802</v>
      </c>
      <c r="B122" s="194" t="s">
        <v>2803</v>
      </c>
      <c r="C122" s="195"/>
    </row>
    <row r="123" customHeight="1" spans="1:3">
      <c r="A123" s="327" t="s">
        <v>2804</v>
      </c>
      <c r="B123" s="192" t="s">
        <v>2805</v>
      </c>
      <c r="C123" s="193"/>
    </row>
    <row r="124" customHeight="1" spans="1:3">
      <c r="A124" s="326" t="s">
        <v>2806</v>
      </c>
      <c r="B124" s="194" t="s">
        <v>2779</v>
      </c>
      <c r="C124" s="195"/>
    </row>
    <row r="125" customHeight="1" spans="1:3">
      <c r="A125" s="326" t="s">
        <v>2807</v>
      </c>
      <c r="B125" s="194" t="s">
        <v>2808</v>
      </c>
      <c r="C125" s="195"/>
    </row>
    <row r="126" customHeight="1" spans="1:3">
      <c r="A126" s="327" t="s">
        <v>2809</v>
      </c>
      <c r="B126" s="192" t="s">
        <v>2810</v>
      </c>
      <c r="C126" s="193"/>
    </row>
    <row r="127" customHeight="1" spans="1:3">
      <c r="A127" s="326" t="s">
        <v>2811</v>
      </c>
      <c r="B127" s="194" t="s">
        <v>2727</v>
      </c>
      <c r="C127" s="195"/>
    </row>
    <row r="128" customHeight="1" spans="1:3">
      <c r="A128" s="326" t="s">
        <v>2812</v>
      </c>
      <c r="B128" s="194" t="s">
        <v>2729</v>
      </c>
      <c r="C128" s="195"/>
    </row>
    <row r="129" customHeight="1" spans="1:3">
      <c r="A129" s="326" t="s">
        <v>2813</v>
      </c>
      <c r="B129" s="194" t="s">
        <v>2731</v>
      </c>
      <c r="C129" s="195"/>
    </row>
    <row r="130" customHeight="1" spans="1:3">
      <c r="A130" s="326" t="s">
        <v>2814</v>
      </c>
      <c r="B130" s="194" t="s">
        <v>2733</v>
      </c>
      <c r="C130" s="195"/>
    </row>
    <row r="131" customHeight="1" spans="1:3">
      <c r="A131" s="326" t="s">
        <v>2815</v>
      </c>
      <c r="B131" s="194" t="s">
        <v>2739</v>
      </c>
      <c r="C131" s="195"/>
    </row>
    <row r="132" customHeight="1" spans="1:3">
      <c r="A132" s="194" t="s">
        <v>2816</v>
      </c>
      <c r="B132" s="194" t="s">
        <v>2743</v>
      </c>
      <c r="C132" s="195"/>
    </row>
    <row r="133" customHeight="1" spans="1:3">
      <c r="A133" s="194" t="s">
        <v>2817</v>
      </c>
      <c r="B133" s="194" t="s">
        <v>2745</v>
      </c>
      <c r="C133" s="195"/>
    </row>
    <row r="134" customHeight="1" spans="1:3">
      <c r="A134" s="194" t="s">
        <v>2818</v>
      </c>
      <c r="B134" s="194" t="s">
        <v>2819</v>
      </c>
      <c r="C134" s="195"/>
    </row>
    <row r="135" customHeight="1" spans="1:3">
      <c r="A135" s="192" t="s">
        <v>2820</v>
      </c>
      <c r="B135" s="192" t="s">
        <v>2617</v>
      </c>
      <c r="C135" s="193"/>
    </row>
    <row r="136" customHeight="1" spans="1:3">
      <c r="A136" s="194" t="s">
        <v>2821</v>
      </c>
      <c r="B136" s="194" t="s">
        <v>1630</v>
      </c>
      <c r="C136" s="195"/>
    </row>
    <row r="137" customHeight="1" spans="1:3">
      <c r="A137" s="194" t="s">
        <v>2822</v>
      </c>
      <c r="B137" s="194" t="s">
        <v>1642</v>
      </c>
      <c r="C137" s="195"/>
    </row>
    <row r="138" customHeight="1" spans="1:3">
      <c r="A138" s="190" t="s">
        <v>1644</v>
      </c>
      <c r="B138" s="190" t="s">
        <v>1645</v>
      </c>
      <c r="C138" s="191">
        <v>109</v>
      </c>
    </row>
    <row r="139" customHeight="1" spans="1:3">
      <c r="A139" s="192" t="s">
        <v>2823</v>
      </c>
      <c r="B139" s="192" t="s">
        <v>2824</v>
      </c>
      <c r="C139" s="193"/>
    </row>
    <row r="140" customHeight="1" spans="1:3">
      <c r="A140" s="194" t="s">
        <v>2825</v>
      </c>
      <c r="B140" s="194" t="s">
        <v>2826</v>
      </c>
      <c r="C140" s="195"/>
    </row>
    <row r="141" customHeight="1" spans="1:3">
      <c r="A141" s="194" t="s">
        <v>2827</v>
      </c>
      <c r="B141" s="194" t="s">
        <v>2828</v>
      </c>
      <c r="C141" s="195"/>
    </row>
    <row r="142" customHeight="1" spans="1:3">
      <c r="A142" s="194" t="s">
        <v>2829</v>
      </c>
      <c r="B142" s="194" t="s">
        <v>2830</v>
      </c>
      <c r="C142" s="195"/>
    </row>
    <row r="143" customHeight="1" spans="1:3">
      <c r="A143" s="194" t="s">
        <v>2831</v>
      </c>
      <c r="B143" s="194" t="s">
        <v>2832</v>
      </c>
      <c r="C143" s="195"/>
    </row>
    <row r="144" customHeight="1" spans="1:3">
      <c r="A144" s="192" t="s">
        <v>2833</v>
      </c>
      <c r="B144" s="192" t="s">
        <v>2834</v>
      </c>
      <c r="C144" s="193"/>
    </row>
    <row r="145" customHeight="1" spans="1:3">
      <c r="A145" s="194" t="s">
        <v>2835</v>
      </c>
      <c r="B145" s="194" t="s">
        <v>2826</v>
      </c>
      <c r="C145" s="195"/>
    </row>
    <row r="146" customHeight="1" spans="1:3">
      <c r="A146" s="194" t="s">
        <v>2836</v>
      </c>
      <c r="B146" s="194" t="s">
        <v>2828</v>
      </c>
      <c r="C146" s="195"/>
    </row>
    <row r="147" customHeight="1" spans="1:3">
      <c r="A147" s="194" t="s">
        <v>2837</v>
      </c>
      <c r="B147" s="194" t="s">
        <v>2838</v>
      </c>
      <c r="C147" s="195"/>
    </row>
    <row r="148" customHeight="1" spans="1:3">
      <c r="A148" s="194" t="s">
        <v>2839</v>
      </c>
      <c r="B148" s="194" t="s">
        <v>2840</v>
      </c>
      <c r="C148" s="195"/>
    </row>
    <row r="149" customHeight="1" spans="1:3">
      <c r="A149" s="192" t="s">
        <v>2841</v>
      </c>
      <c r="B149" s="192" t="s">
        <v>2842</v>
      </c>
      <c r="C149" s="193">
        <v>109</v>
      </c>
    </row>
    <row r="150" customHeight="1" spans="1:3">
      <c r="A150" s="194" t="s">
        <v>2843</v>
      </c>
      <c r="B150" s="194" t="s">
        <v>1782</v>
      </c>
      <c r="C150" s="195"/>
    </row>
    <row r="151" customHeight="1" spans="1:3">
      <c r="A151" s="194" t="s">
        <v>2844</v>
      </c>
      <c r="B151" s="194" t="s">
        <v>2845</v>
      </c>
      <c r="C151" s="195">
        <v>109</v>
      </c>
    </row>
    <row r="152" customHeight="1" spans="1:3">
      <c r="A152" s="194" t="s">
        <v>2846</v>
      </c>
      <c r="B152" s="194" t="s">
        <v>2847</v>
      </c>
      <c r="C152" s="195"/>
    </row>
    <row r="153" customHeight="1" spans="1:3">
      <c r="A153" s="194" t="s">
        <v>2848</v>
      </c>
      <c r="B153" s="194" t="s">
        <v>2849</v>
      </c>
      <c r="C153" s="195"/>
    </row>
    <row r="154" customHeight="1" spans="1:3">
      <c r="A154" s="192" t="s">
        <v>2850</v>
      </c>
      <c r="B154" s="192" t="s">
        <v>2851</v>
      </c>
      <c r="C154" s="193"/>
    </row>
    <row r="155" customHeight="1" spans="1:3">
      <c r="A155" s="194" t="s">
        <v>2852</v>
      </c>
      <c r="B155" s="194" t="s">
        <v>2826</v>
      </c>
      <c r="C155" s="195"/>
    </row>
    <row r="156" customHeight="1" spans="1:3">
      <c r="A156" s="194" t="s">
        <v>2853</v>
      </c>
      <c r="B156" s="194" t="s">
        <v>2854</v>
      </c>
      <c r="C156" s="195"/>
    </row>
    <row r="157" customHeight="1" spans="1:3">
      <c r="A157" s="192" t="s">
        <v>2855</v>
      </c>
      <c r="B157" s="192" t="s">
        <v>2856</v>
      </c>
      <c r="C157" s="193"/>
    </row>
    <row r="158" customHeight="1" spans="1:3">
      <c r="A158" s="194" t="s">
        <v>2857</v>
      </c>
      <c r="B158" s="194" t="s">
        <v>1782</v>
      </c>
      <c r="C158" s="195"/>
    </row>
    <row r="159" customHeight="1" spans="1:3">
      <c r="A159" s="194" t="s">
        <v>2858</v>
      </c>
      <c r="B159" s="194" t="s">
        <v>2859</v>
      </c>
      <c r="C159" s="195"/>
    </row>
    <row r="160" customHeight="1" spans="1:3">
      <c r="A160" s="194" t="s">
        <v>2860</v>
      </c>
      <c r="B160" s="194" t="s">
        <v>2847</v>
      </c>
      <c r="C160" s="195"/>
    </row>
    <row r="161" customHeight="1" spans="1:3">
      <c r="A161" s="194" t="s">
        <v>2861</v>
      </c>
      <c r="B161" s="194" t="s">
        <v>2862</v>
      </c>
      <c r="C161" s="195"/>
    </row>
    <row r="162" customHeight="1" spans="1:3">
      <c r="A162" s="192" t="s">
        <v>2863</v>
      </c>
      <c r="B162" s="192" t="s">
        <v>2864</v>
      </c>
      <c r="C162" s="193"/>
    </row>
    <row r="163" customHeight="1" spans="1:3">
      <c r="A163" s="194" t="s">
        <v>2865</v>
      </c>
      <c r="B163" s="194" t="s">
        <v>2866</v>
      </c>
      <c r="C163" s="195"/>
    </row>
    <row r="164" customHeight="1" spans="1:3">
      <c r="A164" s="194" t="s">
        <v>2867</v>
      </c>
      <c r="B164" s="194" t="s">
        <v>2826</v>
      </c>
      <c r="C164" s="195"/>
    </row>
    <row r="165" customHeight="1" spans="1:3">
      <c r="A165" s="194" t="s">
        <v>2868</v>
      </c>
      <c r="B165" s="194" t="s">
        <v>2869</v>
      </c>
      <c r="C165" s="195"/>
    </row>
    <row r="166" customHeight="1" spans="1:3">
      <c r="A166" s="192" t="s">
        <v>2870</v>
      </c>
      <c r="B166" s="192" t="s">
        <v>2871</v>
      </c>
      <c r="C166" s="193"/>
    </row>
    <row r="167" customHeight="1" spans="1:3">
      <c r="A167" s="194" t="s">
        <v>2872</v>
      </c>
      <c r="B167" s="194" t="s">
        <v>2866</v>
      </c>
      <c r="C167" s="195"/>
    </row>
    <row r="168" customHeight="1" spans="1:3">
      <c r="A168" s="194" t="s">
        <v>2873</v>
      </c>
      <c r="B168" s="194" t="s">
        <v>2826</v>
      </c>
      <c r="C168" s="195"/>
    </row>
    <row r="169" customHeight="1" spans="1:3">
      <c r="A169" s="194" t="s">
        <v>2874</v>
      </c>
      <c r="B169" s="194" t="s">
        <v>2875</v>
      </c>
      <c r="C169" s="195"/>
    </row>
    <row r="170" customHeight="1" spans="1:3">
      <c r="A170" s="192" t="s">
        <v>2876</v>
      </c>
      <c r="B170" s="192" t="s">
        <v>2877</v>
      </c>
      <c r="C170" s="193"/>
    </row>
    <row r="171" customHeight="1" spans="1:3">
      <c r="A171" s="194" t="s">
        <v>2878</v>
      </c>
      <c r="B171" s="194" t="s">
        <v>2826</v>
      </c>
      <c r="C171" s="195"/>
    </row>
    <row r="172" customHeight="1" spans="1:3">
      <c r="A172" s="194" t="s">
        <v>2879</v>
      </c>
      <c r="B172" s="194" t="s">
        <v>2880</v>
      </c>
      <c r="C172" s="195"/>
    </row>
    <row r="173" customHeight="1" spans="1:3">
      <c r="A173" s="192" t="s">
        <v>2881</v>
      </c>
      <c r="B173" s="192" t="s">
        <v>2617</v>
      </c>
      <c r="C173" s="193"/>
    </row>
    <row r="174" customHeight="1" spans="1:3">
      <c r="A174" s="194" t="s">
        <v>2882</v>
      </c>
      <c r="B174" s="194" t="s">
        <v>2883</v>
      </c>
      <c r="C174" s="195"/>
    </row>
    <row r="175" customHeight="1" spans="1:3">
      <c r="A175" s="194" t="s">
        <v>2884</v>
      </c>
      <c r="B175" s="194" t="s">
        <v>2885</v>
      </c>
      <c r="C175" s="195"/>
    </row>
    <row r="176" customHeight="1" spans="1:3">
      <c r="A176" s="194" t="s">
        <v>2886</v>
      </c>
      <c r="B176" s="194" t="s">
        <v>1834</v>
      </c>
      <c r="C176" s="195"/>
    </row>
    <row r="177" customHeight="1" spans="1:3">
      <c r="A177" s="190" t="s">
        <v>1838</v>
      </c>
      <c r="B177" s="190" t="s">
        <v>1839</v>
      </c>
      <c r="C177" s="191"/>
    </row>
    <row r="178" customHeight="1" spans="1:3">
      <c r="A178" s="192" t="s">
        <v>2887</v>
      </c>
      <c r="B178" s="192" t="s">
        <v>2888</v>
      </c>
      <c r="C178" s="193"/>
    </row>
    <row r="179" customHeight="1" spans="1:3">
      <c r="A179" s="194" t="s">
        <v>2889</v>
      </c>
      <c r="B179" s="194" t="s">
        <v>1846</v>
      </c>
      <c r="C179" s="195"/>
    </row>
    <row r="180" customHeight="1" spans="1:3">
      <c r="A180" s="194" t="s">
        <v>2890</v>
      </c>
      <c r="B180" s="194" t="s">
        <v>1848</v>
      </c>
      <c r="C180" s="195"/>
    </row>
    <row r="181" customHeight="1" spans="1:3">
      <c r="A181" s="194" t="s">
        <v>2891</v>
      </c>
      <c r="B181" s="194" t="s">
        <v>2892</v>
      </c>
      <c r="C181" s="195"/>
    </row>
    <row r="182" customHeight="1" spans="1:3">
      <c r="A182" s="326" t="s">
        <v>2893</v>
      </c>
      <c r="B182" s="194" t="s">
        <v>2894</v>
      </c>
      <c r="C182" s="195"/>
    </row>
    <row r="183" customHeight="1" spans="1:3">
      <c r="A183" s="192" t="s">
        <v>2895</v>
      </c>
      <c r="B183" s="192" t="s">
        <v>2896</v>
      </c>
      <c r="C183" s="193"/>
    </row>
    <row r="184" customHeight="1" spans="1:3">
      <c r="A184" s="194" t="s">
        <v>2897</v>
      </c>
      <c r="B184" s="194" t="s">
        <v>2892</v>
      </c>
      <c r="C184" s="195"/>
    </row>
    <row r="185" customHeight="1" spans="1:3">
      <c r="A185" s="194" t="s">
        <v>2898</v>
      </c>
      <c r="B185" s="194" t="s">
        <v>2899</v>
      </c>
      <c r="C185" s="195"/>
    </row>
    <row r="186" customHeight="1" spans="1:3">
      <c r="A186" s="194" t="s">
        <v>2900</v>
      </c>
      <c r="B186" s="194" t="s">
        <v>2901</v>
      </c>
      <c r="C186" s="195"/>
    </row>
    <row r="187" customHeight="1" spans="1:3">
      <c r="A187" s="194" t="s">
        <v>2902</v>
      </c>
      <c r="B187" s="194" t="s">
        <v>2903</v>
      </c>
      <c r="C187" s="195"/>
    </row>
    <row r="188" customHeight="1" spans="1:3">
      <c r="A188" s="192" t="s">
        <v>2904</v>
      </c>
      <c r="B188" s="192" t="s">
        <v>2905</v>
      </c>
      <c r="C188" s="193"/>
    </row>
    <row r="189" customHeight="1" spans="1:3">
      <c r="A189" s="194" t="s">
        <v>2906</v>
      </c>
      <c r="B189" s="194" t="s">
        <v>2907</v>
      </c>
      <c r="C189" s="195"/>
    </row>
    <row r="190" customHeight="1" spans="1:3">
      <c r="A190" s="194" t="s">
        <v>2908</v>
      </c>
      <c r="B190" s="194" t="s">
        <v>2909</v>
      </c>
      <c r="C190" s="195"/>
    </row>
    <row r="191" customHeight="1" spans="1:3">
      <c r="A191" s="194" t="s">
        <v>2910</v>
      </c>
      <c r="B191" s="194" t="s">
        <v>2911</v>
      </c>
      <c r="C191" s="195"/>
    </row>
    <row r="192" customHeight="1" spans="1:3">
      <c r="A192" s="194" t="s">
        <v>2912</v>
      </c>
      <c r="B192" s="194" t="s">
        <v>2913</v>
      </c>
      <c r="C192" s="195"/>
    </row>
    <row r="193" customHeight="1" spans="1:3">
      <c r="A193" s="194" t="s">
        <v>2914</v>
      </c>
      <c r="B193" s="194" t="s">
        <v>2915</v>
      </c>
      <c r="C193" s="195"/>
    </row>
    <row r="194" customHeight="1" spans="1:3">
      <c r="A194" s="194" t="s">
        <v>2916</v>
      </c>
      <c r="B194" s="194" t="s">
        <v>2917</v>
      </c>
      <c r="C194" s="195"/>
    </row>
    <row r="195" customHeight="1" spans="1:3">
      <c r="A195" s="194" t="s">
        <v>2918</v>
      </c>
      <c r="B195" s="194" t="s">
        <v>2919</v>
      </c>
      <c r="C195" s="195"/>
    </row>
    <row r="196" customHeight="1" spans="1:3">
      <c r="A196" s="194" t="s">
        <v>2920</v>
      </c>
      <c r="B196" s="194" t="s">
        <v>2921</v>
      </c>
      <c r="C196" s="195"/>
    </row>
    <row r="197" customHeight="1" spans="1:3">
      <c r="A197" s="192" t="s">
        <v>2922</v>
      </c>
      <c r="B197" s="192" t="s">
        <v>2923</v>
      </c>
      <c r="C197" s="193"/>
    </row>
    <row r="198" customHeight="1" spans="1:3">
      <c r="A198" s="194" t="s">
        <v>2924</v>
      </c>
      <c r="B198" s="194" t="s">
        <v>2925</v>
      </c>
      <c r="C198" s="195"/>
    </row>
    <row r="199" customHeight="1" spans="1:3">
      <c r="A199" s="194" t="s">
        <v>2926</v>
      </c>
      <c r="B199" s="194" t="s">
        <v>2927</v>
      </c>
      <c r="C199" s="195"/>
    </row>
    <row r="200" customHeight="1" spans="1:3">
      <c r="A200" s="326" t="s">
        <v>2928</v>
      </c>
      <c r="B200" s="194" t="s">
        <v>2929</v>
      </c>
      <c r="C200" s="195"/>
    </row>
    <row r="201" customHeight="1" spans="1:3">
      <c r="A201" s="194" t="s">
        <v>2930</v>
      </c>
      <c r="B201" s="194" t="s">
        <v>2931</v>
      </c>
      <c r="C201" s="195"/>
    </row>
    <row r="202" customHeight="1" spans="1:3">
      <c r="A202" s="194" t="s">
        <v>2932</v>
      </c>
      <c r="B202" s="194" t="s">
        <v>2933</v>
      </c>
      <c r="C202" s="195"/>
    </row>
    <row r="203" customHeight="1" spans="1:3">
      <c r="A203" s="194" t="s">
        <v>2934</v>
      </c>
      <c r="B203" s="194" t="s">
        <v>2935</v>
      </c>
      <c r="C203" s="195"/>
    </row>
    <row r="204" customHeight="1" spans="1:3">
      <c r="A204" s="192" t="s">
        <v>2936</v>
      </c>
      <c r="B204" s="192" t="s">
        <v>2937</v>
      </c>
      <c r="C204" s="193"/>
    </row>
    <row r="205" customHeight="1" spans="1:3">
      <c r="A205" s="194" t="s">
        <v>2938</v>
      </c>
      <c r="B205" s="194" t="s">
        <v>2939</v>
      </c>
      <c r="C205" s="195"/>
    </row>
    <row r="206" customHeight="1" spans="1:3">
      <c r="A206" s="194" t="s">
        <v>2940</v>
      </c>
      <c r="B206" s="194" t="s">
        <v>1904</v>
      </c>
      <c r="C206" s="195"/>
    </row>
    <row r="207" customHeight="1" spans="1:3">
      <c r="A207" s="194" t="s">
        <v>2941</v>
      </c>
      <c r="B207" s="194" t="s">
        <v>2942</v>
      </c>
      <c r="C207" s="195"/>
    </row>
    <row r="208" customHeight="1" spans="1:3">
      <c r="A208" s="194" t="s">
        <v>2943</v>
      </c>
      <c r="B208" s="194" t="s">
        <v>2944</v>
      </c>
      <c r="C208" s="195"/>
    </row>
    <row r="209" customHeight="1" spans="1:3">
      <c r="A209" s="194" t="s">
        <v>2945</v>
      </c>
      <c r="B209" s="194" t="s">
        <v>2946</v>
      </c>
      <c r="C209" s="195"/>
    </row>
    <row r="210" customHeight="1" spans="1:3">
      <c r="A210" s="194" t="s">
        <v>2947</v>
      </c>
      <c r="B210" s="194" t="s">
        <v>2948</v>
      </c>
      <c r="C210" s="195"/>
    </row>
    <row r="211" customHeight="1" spans="1:3">
      <c r="A211" s="194" t="s">
        <v>2949</v>
      </c>
      <c r="B211" s="194" t="s">
        <v>2950</v>
      </c>
      <c r="C211" s="195"/>
    </row>
    <row r="212" customHeight="1" spans="1:3">
      <c r="A212" s="194" t="s">
        <v>2951</v>
      </c>
      <c r="B212" s="194" t="s">
        <v>2952</v>
      </c>
      <c r="C212" s="195"/>
    </row>
    <row r="213" customHeight="1" spans="1:3">
      <c r="A213" s="194" t="s">
        <v>2953</v>
      </c>
      <c r="B213" s="194" t="s">
        <v>2954</v>
      </c>
      <c r="C213" s="195"/>
    </row>
    <row r="214" customHeight="1" spans="1:3">
      <c r="A214" s="192" t="s">
        <v>2955</v>
      </c>
      <c r="B214" s="192" t="s">
        <v>2956</v>
      </c>
      <c r="C214" s="193"/>
    </row>
    <row r="215" customHeight="1" spans="1:3">
      <c r="A215" s="194" t="s">
        <v>2957</v>
      </c>
      <c r="B215" s="194" t="s">
        <v>1846</v>
      </c>
      <c r="C215" s="195"/>
    </row>
    <row r="216" customHeight="1" spans="1:3">
      <c r="A216" s="194" t="s">
        <v>2958</v>
      </c>
      <c r="B216" s="194" t="s">
        <v>2959</v>
      </c>
      <c r="C216" s="195"/>
    </row>
    <row r="217" customHeight="1" spans="1:3">
      <c r="A217" s="192" t="s">
        <v>2960</v>
      </c>
      <c r="B217" s="192" t="s">
        <v>2961</v>
      </c>
      <c r="C217" s="193"/>
    </row>
    <row r="218" customHeight="1" spans="1:3">
      <c r="A218" s="194" t="s">
        <v>2962</v>
      </c>
      <c r="B218" s="194" t="s">
        <v>1846</v>
      </c>
      <c r="C218" s="195"/>
    </row>
    <row r="219" customHeight="1" spans="1:3">
      <c r="A219" s="194" t="s">
        <v>2963</v>
      </c>
      <c r="B219" s="194" t="s">
        <v>2964</v>
      </c>
      <c r="C219" s="195"/>
    </row>
    <row r="220" customHeight="1" spans="1:3">
      <c r="A220" s="192" t="s">
        <v>2965</v>
      </c>
      <c r="B220" s="192" t="s">
        <v>2966</v>
      </c>
      <c r="C220" s="193"/>
    </row>
    <row r="221" customHeight="1" spans="1:3">
      <c r="A221" s="192" t="s">
        <v>2967</v>
      </c>
      <c r="B221" s="192" t="s">
        <v>2617</v>
      </c>
      <c r="C221" s="193"/>
    </row>
    <row r="222" customHeight="1" spans="1:3">
      <c r="A222" s="194" t="s">
        <v>2968</v>
      </c>
      <c r="B222" s="194" t="s">
        <v>1841</v>
      </c>
      <c r="C222" s="195"/>
    </row>
    <row r="223" customHeight="1" spans="1:3">
      <c r="A223" s="194" t="s">
        <v>2969</v>
      </c>
      <c r="B223" s="194" t="s">
        <v>1880</v>
      </c>
      <c r="C223" s="195"/>
    </row>
    <row r="224" customHeight="1" spans="1:3">
      <c r="A224" s="194" t="s">
        <v>2970</v>
      </c>
      <c r="B224" s="194" t="s">
        <v>1897</v>
      </c>
      <c r="C224" s="195"/>
    </row>
    <row r="225" customHeight="1" spans="1:3">
      <c r="A225" s="194" t="s">
        <v>2971</v>
      </c>
      <c r="B225" s="194" t="s">
        <v>1914</v>
      </c>
      <c r="C225" s="195"/>
    </row>
    <row r="226" customHeight="1" spans="1:3">
      <c r="A226" s="194" t="s">
        <v>2972</v>
      </c>
      <c r="B226" s="194" t="s">
        <v>1924</v>
      </c>
      <c r="C226" s="195"/>
    </row>
    <row r="227" customHeight="1" spans="1:3">
      <c r="A227" s="190" t="s">
        <v>1928</v>
      </c>
      <c r="B227" s="190" t="s">
        <v>1929</v>
      </c>
      <c r="C227" s="191"/>
    </row>
    <row r="228" customHeight="1" spans="1:3">
      <c r="A228" s="192" t="s">
        <v>2973</v>
      </c>
      <c r="B228" s="192" t="s">
        <v>2974</v>
      </c>
      <c r="C228" s="193"/>
    </row>
    <row r="229" customHeight="1" spans="1:3">
      <c r="A229" s="194" t="s">
        <v>2975</v>
      </c>
      <c r="B229" s="194" t="s">
        <v>2976</v>
      </c>
      <c r="C229" s="195"/>
    </row>
    <row r="230" customHeight="1" spans="1:3">
      <c r="A230" s="194" t="s">
        <v>2977</v>
      </c>
      <c r="B230" s="194" t="s">
        <v>2978</v>
      </c>
      <c r="C230" s="195"/>
    </row>
    <row r="231" customHeight="1" spans="1:3">
      <c r="A231" s="194" t="s">
        <v>2979</v>
      </c>
      <c r="B231" s="194" t="s">
        <v>2980</v>
      </c>
      <c r="C231" s="195"/>
    </row>
    <row r="232" customHeight="1" spans="1:3">
      <c r="A232" s="192" t="s">
        <v>2981</v>
      </c>
      <c r="B232" s="192" t="s">
        <v>2617</v>
      </c>
      <c r="C232" s="193"/>
    </row>
    <row r="233" customHeight="1" spans="1:3">
      <c r="A233" s="194" t="s">
        <v>2982</v>
      </c>
      <c r="B233" s="194" t="s">
        <v>1931</v>
      </c>
      <c r="C233" s="195"/>
    </row>
    <row r="234" customHeight="1" spans="1:3">
      <c r="A234" s="194" t="s">
        <v>2983</v>
      </c>
      <c r="B234" s="194" t="s">
        <v>1948</v>
      </c>
      <c r="C234" s="195"/>
    </row>
    <row r="235" customHeight="1" spans="1:3">
      <c r="A235" s="194" t="s">
        <v>2984</v>
      </c>
      <c r="B235" s="194" t="s">
        <v>1984</v>
      </c>
      <c r="C235" s="195"/>
    </row>
    <row r="236" customHeight="1" spans="1:3">
      <c r="A236" s="194" t="s">
        <v>2985</v>
      </c>
      <c r="B236" s="194" t="s">
        <v>2024</v>
      </c>
      <c r="C236" s="195"/>
    </row>
    <row r="237" customHeight="1" spans="1:3">
      <c r="A237" s="190" t="s">
        <v>2066</v>
      </c>
      <c r="B237" s="190" t="s">
        <v>2067</v>
      </c>
      <c r="C237" s="191"/>
    </row>
    <row r="238" customHeight="1" spans="1:3">
      <c r="A238" s="192" t="s">
        <v>2110</v>
      </c>
      <c r="B238" s="192" t="s">
        <v>2111</v>
      </c>
      <c r="C238" s="193"/>
    </row>
    <row r="239" customHeight="1" spans="1:3">
      <c r="A239" s="194" t="s">
        <v>2986</v>
      </c>
      <c r="B239" s="194" t="s">
        <v>2987</v>
      </c>
      <c r="C239" s="195"/>
    </row>
    <row r="240" customHeight="1" spans="1:3">
      <c r="A240" s="194" t="s">
        <v>2988</v>
      </c>
      <c r="B240" s="194" t="s">
        <v>2989</v>
      </c>
      <c r="C240" s="195"/>
    </row>
    <row r="241" customHeight="1" spans="1:3">
      <c r="A241" s="190" t="s">
        <v>2137</v>
      </c>
      <c r="B241" s="190" t="s">
        <v>2138</v>
      </c>
      <c r="C241" s="191"/>
    </row>
    <row r="242" customHeight="1" spans="1:3">
      <c r="A242" s="192" t="s">
        <v>2990</v>
      </c>
      <c r="B242" s="192" t="s">
        <v>2991</v>
      </c>
      <c r="C242" s="193"/>
    </row>
    <row r="243" customHeight="1" spans="1:3">
      <c r="A243" s="194" t="s">
        <v>2992</v>
      </c>
      <c r="B243" s="194" t="s">
        <v>2993</v>
      </c>
      <c r="C243" s="195"/>
    </row>
    <row r="244" customHeight="1" spans="1:3">
      <c r="A244" s="194" t="s">
        <v>2994</v>
      </c>
      <c r="B244" s="194" t="s">
        <v>2995</v>
      </c>
      <c r="C244" s="195"/>
    </row>
    <row r="245" customHeight="1" spans="1:3">
      <c r="A245" s="190" t="s">
        <v>2219</v>
      </c>
      <c r="B245" s="190" t="s">
        <v>2220</v>
      </c>
      <c r="C245" s="191"/>
    </row>
    <row r="246" customHeight="1" spans="1:3">
      <c r="A246" s="192" t="s">
        <v>2996</v>
      </c>
      <c r="B246" s="192" t="s">
        <v>2617</v>
      </c>
      <c r="C246" s="193"/>
    </row>
    <row r="247" customHeight="1" spans="1:3">
      <c r="A247" s="194" t="s">
        <v>2997</v>
      </c>
      <c r="B247" s="194" t="s">
        <v>2998</v>
      </c>
      <c r="C247" s="195"/>
    </row>
    <row r="248" customHeight="1" spans="1:3">
      <c r="A248" s="194" t="s">
        <v>2999</v>
      </c>
      <c r="B248" s="194" t="s">
        <v>3000</v>
      </c>
      <c r="C248" s="195"/>
    </row>
    <row r="249" customHeight="1" spans="1:3">
      <c r="A249" s="190" t="s">
        <v>2261</v>
      </c>
      <c r="B249" s="190" t="s">
        <v>2262</v>
      </c>
      <c r="C249" s="191"/>
    </row>
    <row r="250" customHeight="1" spans="1:3">
      <c r="A250" s="192" t="s">
        <v>3001</v>
      </c>
      <c r="B250" s="192" t="s">
        <v>2617</v>
      </c>
      <c r="C250" s="193"/>
    </row>
    <row r="251" customHeight="1" spans="1:3">
      <c r="A251" s="194" t="s">
        <v>3002</v>
      </c>
      <c r="B251" s="194" t="s">
        <v>2287</v>
      </c>
      <c r="C251" s="195"/>
    </row>
    <row r="252" customHeight="1" spans="1:3">
      <c r="A252" s="194" t="s">
        <v>3003</v>
      </c>
      <c r="B252" s="194" t="s">
        <v>3004</v>
      </c>
      <c r="C252" s="195"/>
    </row>
    <row r="253" customHeight="1" spans="1:3">
      <c r="A253" s="190" t="s">
        <v>2347</v>
      </c>
      <c r="B253" s="190" t="s">
        <v>2348</v>
      </c>
      <c r="C253" s="191"/>
    </row>
    <row r="254" customHeight="1" spans="1:3">
      <c r="A254" s="192" t="s">
        <v>3005</v>
      </c>
      <c r="B254" s="192" t="s">
        <v>2617</v>
      </c>
      <c r="C254" s="193"/>
    </row>
    <row r="255" customHeight="1" spans="1:3">
      <c r="A255" s="194" t="s">
        <v>3006</v>
      </c>
      <c r="B255" s="194" t="s">
        <v>2413</v>
      </c>
      <c r="C255" s="195"/>
    </row>
    <row r="256" customHeight="1" spans="1:3">
      <c r="A256" s="194" t="s">
        <v>3007</v>
      </c>
      <c r="B256" s="194" t="s">
        <v>3008</v>
      </c>
      <c r="C256" s="195"/>
    </row>
    <row r="257" customHeight="1" spans="1:3">
      <c r="A257" s="194" t="s">
        <v>3009</v>
      </c>
      <c r="B257" s="194" t="s">
        <v>2429</v>
      </c>
      <c r="C257" s="195"/>
    </row>
    <row r="258" customHeight="1" spans="1:3">
      <c r="A258" s="190" t="s">
        <v>2433</v>
      </c>
      <c r="B258" s="190" t="s">
        <v>602</v>
      </c>
      <c r="C258" s="191">
        <v>23872</v>
      </c>
    </row>
    <row r="259" customHeight="1" spans="1:3">
      <c r="A259" s="192" t="s">
        <v>3010</v>
      </c>
      <c r="B259" s="192" t="s">
        <v>3011</v>
      </c>
      <c r="C259" s="193">
        <v>22013</v>
      </c>
    </row>
    <row r="260" customHeight="1" spans="1:3">
      <c r="A260" s="194" t="s">
        <v>3012</v>
      </c>
      <c r="B260" s="194" t="s">
        <v>3013</v>
      </c>
      <c r="C260" s="195">
        <v>22013</v>
      </c>
    </row>
    <row r="261" customHeight="1" spans="1:3">
      <c r="A261" s="194" t="s">
        <v>3014</v>
      </c>
      <c r="B261" s="194" t="s">
        <v>3015</v>
      </c>
      <c r="C261" s="195"/>
    </row>
    <row r="262" customHeight="1" spans="1:3">
      <c r="A262" s="194" t="s">
        <v>3016</v>
      </c>
      <c r="B262" s="194" t="s">
        <v>3017</v>
      </c>
      <c r="C262" s="195"/>
    </row>
    <row r="263" customHeight="1" spans="1:3">
      <c r="A263" s="192" t="s">
        <v>3018</v>
      </c>
      <c r="B263" s="192" t="s">
        <v>3019</v>
      </c>
      <c r="C263" s="193"/>
    </row>
    <row r="264" customHeight="1" spans="1:3">
      <c r="A264" s="194" t="s">
        <v>3020</v>
      </c>
      <c r="B264" s="194" t="s">
        <v>3021</v>
      </c>
      <c r="C264" s="195"/>
    </row>
    <row r="265" customHeight="1" spans="1:3">
      <c r="A265" s="194" t="s">
        <v>3022</v>
      </c>
      <c r="B265" s="194" t="s">
        <v>3023</v>
      </c>
      <c r="C265" s="195"/>
    </row>
    <row r="266" customHeight="1" spans="1:3">
      <c r="A266" s="194" t="s">
        <v>3024</v>
      </c>
      <c r="B266" s="194" t="s">
        <v>3025</v>
      </c>
      <c r="C266" s="195"/>
    </row>
    <row r="267" customHeight="1" spans="1:3">
      <c r="A267" s="194" t="s">
        <v>3026</v>
      </c>
      <c r="B267" s="194" t="s">
        <v>3027</v>
      </c>
      <c r="C267" s="195"/>
    </row>
    <row r="268" customHeight="1" spans="1:3">
      <c r="A268" s="194" t="s">
        <v>3028</v>
      </c>
      <c r="B268" s="194" t="s">
        <v>3029</v>
      </c>
      <c r="C268" s="195"/>
    </row>
    <row r="269" customHeight="1" spans="1:3">
      <c r="A269" s="194" t="s">
        <v>3030</v>
      </c>
      <c r="B269" s="194" t="s">
        <v>3031</v>
      </c>
      <c r="C269" s="195"/>
    </row>
    <row r="270" customHeight="1" spans="1:3">
      <c r="A270" s="194" t="s">
        <v>3032</v>
      </c>
      <c r="B270" s="194" t="s">
        <v>3033</v>
      </c>
      <c r="C270" s="195"/>
    </row>
    <row r="271" customHeight="1" spans="1:3">
      <c r="A271" s="194" t="s">
        <v>3034</v>
      </c>
      <c r="B271" s="194" t="s">
        <v>3035</v>
      </c>
      <c r="C271" s="195"/>
    </row>
    <row r="272" customHeight="1" spans="1:3">
      <c r="A272" s="192" t="s">
        <v>3036</v>
      </c>
      <c r="B272" s="192" t="s">
        <v>3037</v>
      </c>
      <c r="C272" s="193"/>
    </row>
    <row r="273" customHeight="1" spans="1:3">
      <c r="A273" s="194" t="s">
        <v>3038</v>
      </c>
      <c r="B273" s="194" t="s">
        <v>3037</v>
      </c>
      <c r="C273" s="195"/>
    </row>
    <row r="274" customHeight="1" spans="1:3">
      <c r="A274" s="192" t="s">
        <v>3039</v>
      </c>
      <c r="B274" s="192" t="s">
        <v>3040</v>
      </c>
      <c r="C274" s="193"/>
    </row>
    <row r="275" customHeight="1" spans="1:3">
      <c r="A275" s="194" t="s">
        <v>3041</v>
      </c>
      <c r="B275" s="194" t="s">
        <v>3040</v>
      </c>
      <c r="C275" s="195"/>
    </row>
    <row r="276" customHeight="1" spans="1:3">
      <c r="A276" s="192" t="s">
        <v>3042</v>
      </c>
      <c r="B276" s="192" t="s">
        <v>3043</v>
      </c>
      <c r="C276" s="193">
        <v>1859</v>
      </c>
    </row>
    <row r="277" customHeight="1" spans="1:3">
      <c r="A277" s="194" t="s">
        <v>3044</v>
      </c>
      <c r="B277" s="194" t="s">
        <v>3045</v>
      </c>
      <c r="C277" s="195"/>
    </row>
    <row r="278" customHeight="1" spans="1:3">
      <c r="A278" s="194" t="s">
        <v>3046</v>
      </c>
      <c r="B278" s="194" t="s">
        <v>3047</v>
      </c>
      <c r="C278" s="195">
        <v>920</v>
      </c>
    </row>
    <row r="279" customHeight="1" spans="1:3">
      <c r="A279" s="194" t="s">
        <v>3048</v>
      </c>
      <c r="B279" s="194" t="s">
        <v>3049</v>
      </c>
      <c r="C279" s="195">
        <v>300</v>
      </c>
    </row>
    <row r="280" customHeight="1" spans="1:3">
      <c r="A280" s="194" t="s">
        <v>3050</v>
      </c>
      <c r="B280" s="194" t="s">
        <v>3051</v>
      </c>
      <c r="C280" s="195"/>
    </row>
    <row r="281" customHeight="1" spans="1:3">
      <c r="A281" s="194" t="s">
        <v>3052</v>
      </c>
      <c r="B281" s="194" t="s">
        <v>3053</v>
      </c>
      <c r="C281" s="195"/>
    </row>
    <row r="282" customHeight="1" spans="1:3">
      <c r="A282" s="194" t="s">
        <v>3054</v>
      </c>
      <c r="B282" s="194" t="s">
        <v>3055</v>
      </c>
      <c r="C282" s="195">
        <v>150</v>
      </c>
    </row>
    <row r="283" customHeight="1" spans="1:3">
      <c r="A283" s="194" t="s">
        <v>3056</v>
      </c>
      <c r="B283" s="194" t="s">
        <v>3057</v>
      </c>
      <c r="C283" s="195"/>
    </row>
    <row r="284" customHeight="1" spans="1:3">
      <c r="A284" s="194" t="s">
        <v>3058</v>
      </c>
      <c r="B284" s="194" t="s">
        <v>3059</v>
      </c>
      <c r="C284" s="195"/>
    </row>
    <row r="285" customHeight="1" spans="1:3">
      <c r="A285" s="194" t="s">
        <v>3060</v>
      </c>
      <c r="B285" s="194" t="s">
        <v>3061</v>
      </c>
      <c r="C285" s="195"/>
    </row>
    <row r="286" customHeight="1" spans="1:3">
      <c r="A286" s="194" t="s">
        <v>3062</v>
      </c>
      <c r="B286" s="194" t="s">
        <v>3063</v>
      </c>
      <c r="C286" s="195"/>
    </row>
    <row r="287" customHeight="1" spans="1:3">
      <c r="A287" s="194" t="s">
        <v>3064</v>
      </c>
      <c r="B287" s="194" t="s">
        <v>3065</v>
      </c>
      <c r="C287" s="195">
        <v>489</v>
      </c>
    </row>
    <row r="288" customHeight="1" spans="1:3">
      <c r="A288" s="192" t="s">
        <v>3066</v>
      </c>
      <c r="B288" s="192" t="s">
        <v>3067</v>
      </c>
      <c r="C288" s="193"/>
    </row>
    <row r="289" customHeight="1" spans="1:3">
      <c r="A289" s="194" t="s">
        <v>3068</v>
      </c>
      <c r="B289" s="194" t="s">
        <v>602</v>
      </c>
      <c r="C289" s="195"/>
    </row>
    <row r="290" customHeight="1" spans="1:3">
      <c r="A290" s="190" t="s">
        <v>2439</v>
      </c>
      <c r="B290" s="190" t="s">
        <v>2440</v>
      </c>
      <c r="C290" s="191">
        <v>10447</v>
      </c>
    </row>
    <row r="291" customHeight="1" spans="1:3">
      <c r="A291" s="192" t="s">
        <v>3069</v>
      </c>
      <c r="B291" s="192" t="s">
        <v>3070</v>
      </c>
      <c r="C291" s="193">
        <v>10447</v>
      </c>
    </row>
    <row r="292" customHeight="1" spans="1:3">
      <c r="A292" s="194" t="s">
        <v>3071</v>
      </c>
      <c r="B292" s="194" t="s">
        <v>3072</v>
      </c>
      <c r="C292" s="195"/>
    </row>
    <row r="293" customHeight="1" spans="1:3">
      <c r="A293" s="194" t="s">
        <v>3073</v>
      </c>
      <c r="B293" s="194" t="s">
        <v>3074</v>
      </c>
      <c r="C293" s="195"/>
    </row>
    <row r="294" customHeight="1" spans="1:3">
      <c r="A294" s="194" t="s">
        <v>3075</v>
      </c>
      <c r="B294" s="194" t="s">
        <v>3076</v>
      </c>
      <c r="C294" s="195"/>
    </row>
    <row r="295" customHeight="1" spans="1:3">
      <c r="A295" s="194" t="s">
        <v>3077</v>
      </c>
      <c r="B295" s="194" t="s">
        <v>3078</v>
      </c>
      <c r="C295" s="195"/>
    </row>
    <row r="296" customHeight="1" spans="1:3">
      <c r="A296" s="194" t="s">
        <v>3079</v>
      </c>
      <c r="B296" s="194" t="s">
        <v>3080</v>
      </c>
      <c r="C296" s="195"/>
    </row>
    <row r="297" customHeight="1" spans="1:3">
      <c r="A297" s="194" t="s">
        <v>3081</v>
      </c>
      <c r="B297" s="194" t="s">
        <v>3082</v>
      </c>
      <c r="C297" s="195"/>
    </row>
    <row r="298" customHeight="1" spans="1:3">
      <c r="A298" s="194" t="s">
        <v>3083</v>
      </c>
      <c r="B298" s="194" t="s">
        <v>3084</v>
      </c>
      <c r="C298" s="195"/>
    </row>
    <row r="299" customHeight="1" spans="1:3">
      <c r="A299" s="194" t="s">
        <v>3085</v>
      </c>
      <c r="B299" s="194" t="s">
        <v>3086</v>
      </c>
      <c r="C299" s="195"/>
    </row>
    <row r="300" customHeight="1" spans="1:3">
      <c r="A300" s="194" t="s">
        <v>3087</v>
      </c>
      <c r="B300" s="194" t="s">
        <v>3088</v>
      </c>
      <c r="C300" s="195"/>
    </row>
    <row r="301" customHeight="1" spans="1:3">
      <c r="A301" s="194" t="s">
        <v>3089</v>
      </c>
      <c r="B301" s="194" t="s">
        <v>3090</v>
      </c>
      <c r="C301" s="195"/>
    </row>
    <row r="302" customHeight="1" spans="1:3">
      <c r="A302" s="194" t="s">
        <v>3091</v>
      </c>
      <c r="B302" s="194" t="s">
        <v>3092</v>
      </c>
      <c r="C302" s="195"/>
    </row>
    <row r="303" customHeight="1" spans="1:3">
      <c r="A303" s="194" t="s">
        <v>3093</v>
      </c>
      <c r="B303" s="194" t="s">
        <v>3094</v>
      </c>
      <c r="C303" s="195"/>
    </row>
    <row r="304" customHeight="1" spans="1:3">
      <c r="A304" s="194" t="s">
        <v>3095</v>
      </c>
      <c r="B304" s="194" t="s">
        <v>3096</v>
      </c>
      <c r="C304" s="195"/>
    </row>
    <row r="305" customHeight="1" spans="1:3">
      <c r="A305" s="194" t="s">
        <v>3097</v>
      </c>
      <c r="B305" s="194" t="s">
        <v>3098</v>
      </c>
      <c r="C305" s="195">
        <v>10447</v>
      </c>
    </row>
    <row r="306" customHeight="1" spans="1:3">
      <c r="A306" s="194" t="s">
        <v>3099</v>
      </c>
      <c r="B306" s="194" t="s">
        <v>3100</v>
      </c>
      <c r="C306" s="195"/>
    </row>
    <row r="307" customHeight="1" spans="1:3">
      <c r="A307" s="190" t="s">
        <v>2451</v>
      </c>
      <c r="B307" s="190" t="s">
        <v>2452</v>
      </c>
      <c r="C307" s="191"/>
    </row>
    <row r="308" customHeight="1" spans="1:3">
      <c r="A308" s="192" t="s">
        <v>3101</v>
      </c>
      <c r="B308" s="192" t="s">
        <v>3102</v>
      </c>
      <c r="C308" s="193"/>
    </row>
    <row r="309" customHeight="1" spans="1:3">
      <c r="A309" s="194" t="s">
        <v>3103</v>
      </c>
      <c r="B309" s="194" t="s">
        <v>3104</v>
      </c>
      <c r="C309" s="195"/>
    </row>
    <row r="310" customHeight="1" spans="1:3">
      <c r="A310" s="194" t="s">
        <v>3105</v>
      </c>
      <c r="B310" s="194" t="s">
        <v>3106</v>
      </c>
      <c r="C310" s="195"/>
    </row>
    <row r="311" customHeight="1" spans="1:3">
      <c r="A311" s="194" t="s">
        <v>3107</v>
      </c>
      <c r="B311" s="194" t="s">
        <v>3108</v>
      </c>
      <c r="C311" s="195"/>
    </row>
    <row r="312" customHeight="1" spans="1:3">
      <c r="A312" s="194" t="s">
        <v>3109</v>
      </c>
      <c r="B312" s="194" t="s">
        <v>3110</v>
      </c>
      <c r="C312" s="195"/>
    </row>
    <row r="313" customHeight="1" spans="1:3">
      <c r="A313" s="194" t="s">
        <v>3111</v>
      </c>
      <c r="B313" s="194" t="s">
        <v>3112</v>
      </c>
      <c r="C313" s="195"/>
    </row>
    <row r="314" customHeight="1" spans="1:3">
      <c r="A314" s="194" t="s">
        <v>3113</v>
      </c>
      <c r="B314" s="194" t="s">
        <v>3114</v>
      </c>
      <c r="C314" s="195"/>
    </row>
    <row r="315" customHeight="1" spans="1:3">
      <c r="A315" s="194" t="s">
        <v>3115</v>
      </c>
      <c r="B315" s="194" t="s">
        <v>3116</v>
      </c>
      <c r="C315" s="195"/>
    </row>
    <row r="316" customHeight="1" spans="1:3">
      <c r="A316" s="194" t="s">
        <v>3117</v>
      </c>
      <c r="B316" s="194" t="s">
        <v>3118</v>
      </c>
      <c r="C316" s="195"/>
    </row>
    <row r="317" customHeight="1" spans="1:3">
      <c r="A317" s="194" t="s">
        <v>3119</v>
      </c>
      <c r="B317" s="194" t="s">
        <v>3120</v>
      </c>
      <c r="C317" s="195"/>
    </row>
    <row r="318" customHeight="1" spans="1:3">
      <c r="A318" s="194" t="s">
        <v>3121</v>
      </c>
      <c r="B318" s="194" t="s">
        <v>3122</v>
      </c>
      <c r="C318" s="195"/>
    </row>
    <row r="319" customHeight="1" spans="1:3">
      <c r="A319" s="194" t="s">
        <v>3123</v>
      </c>
      <c r="B319" s="194" t="s">
        <v>3124</v>
      </c>
      <c r="C319" s="195"/>
    </row>
    <row r="320" customHeight="1" spans="1:3">
      <c r="A320" s="194" t="s">
        <v>3125</v>
      </c>
      <c r="B320" s="194" t="s">
        <v>3126</v>
      </c>
      <c r="C320" s="195"/>
    </row>
    <row r="321" customHeight="1" spans="1:3">
      <c r="A321" s="194" t="s">
        <v>3127</v>
      </c>
      <c r="B321" s="194" t="s">
        <v>3128</v>
      </c>
      <c r="C321" s="195"/>
    </row>
    <row r="322" customHeight="1" spans="1:3">
      <c r="A322" s="194" t="s">
        <v>3129</v>
      </c>
      <c r="B322" s="194" t="s">
        <v>3130</v>
      </c>
      <c r="C322" s="195"/>
    </row>
    <row r="323" customHeight="1" spans="1:3">
      <c r="A323" s="194" t="s">
        <v>3131</v>
      </c>
      <c r="B323" s="194" t="s">
        <v>3132</v>
      </c>
      <c r="C323" s="195"/>
    </row>
    <row r="324" customHeight="1" spans="1:3">
      <c r="A324" s="190" t="s">
        <v>3133</v>
      </c>
      <c r="B324" s="190" t="s">
        <v>3134</v>
      </c>
      <c r="C324" s="191"/>
    </row>
    <row r="325" customHeight="1" spans="1:3">
      <c r="A325" s="192" t="s">
        <v>3135</v>
      </c>
      <c r="B325" s="192" t="s">
        <v>3136</v>
      </c>
      <c r="C325" s="193"/>
    </row>
    <row r="326" customHeight="1" spans="1:3">
      <c r="A326" s="194" t="s">
        <v>3137</v>
      </c>
      <c r="B326" s="194" t="s">
        <v>3138</v>
      </c>
      <c r="C326" s="195"/>
    </row>
    <row r="327" customHeight="1" spans="1:3">
      <c r="A327" s="194" t="s">
        <v>3139</v>
      </c>
      <c r="B327" s="194" t="s">
        <v>3140</v>
      </c>
      <c r="C327" s="195"/>
    </row>
    <row r="328" customHeight="1" spans="1:3">
      <c r="A328" s="194" t="s">
        <v>3141</v>
      </c>
      <c r="B328" s="194" t="s">
        <v>3142</v>
      </c>
      <c r="C328" s="195"/>
    </row>
    <row r="329" customHeight="1" spans="1:3">
      <c r="A329" s="194" t="s">
        <v>3143</v>
      </c>
      <c r="B329" s="194" t="s">
        <v>3144</v>
      </c>
      <c r="C329" s="195"/>
    </row>
    <row r="330" customHeight="1" spans="1:3">
      <c r="A330" s="194" t="s">
        <v>3145</v>
      </c>
      <c r="B330" s="194" t="s">
        <v>3146</v>
      </c>
      <c r="C330" s="195"/>
    </row>
    <row r="331" customHeight="1" spans="1:3">
      <c r="A331" s="194" t="s">
        <v>3147</v>
      </c>
      <c r="B331" s="194" t="s">
        <v>3148</v>
      </c>
      <c r="C331" s="195"/>
    </row>
    <row r="332" customHeight="1" spans="1:3">
      <c r="A332" s="194" t="s">
        <v>3149</v>
      </c>
      <c r="B332" s="194" t="s">
        <v>3150</v>
      </c>
      <c r="C332" s="195"/>
    </row>
    <row r="333" customHeight="1" spans="1:3">
      <c r="A333" s="194" t="s">
        <v>3151</v>
      </c>
      <c r="B333" s="194" t="s">
        <v>3152</v>
      </c>
      <c r="C333" s="195"/>
    </row>
    <row r="334" customHeight="1" spans="1:3">
      <c r="A334" s="194" t="s">
        <v>3153</v>
      </c>
      <c r="B334" s="194" t="s">
        <v>3154</v>
      </c>
      <c r="C334" s="195"/>
    </row>
    <row r="335" customHeight="1" spans="1:3">
      <c r="A335" s="194" t="s">
        <v>3155</v>
      </c>
      <c r="B335" s="194" t="s">
        <v>3156</v>
      </c>
      <c r="C335" s="195"/>
    </row>
    <row r="336" customHeight="1" spans="1:3">
      <c r="A336" s="194" t="s">
        <v>3157</v>
      </c>
      <c r="B336" s="194" t="s">
        <v>3158</v>
      </c>
      <c r="C336" s="195"/>
    </row>
    <row r="337" customHeight="1" spans="1:3">
      <c r="A337" s="194" t="s">
        <v>3159</v>
      </c>
      <c r="B337" s="194" t="s">
        <v>3160</v>
      </c>
      <c r="C337" s="195"/>
    </row>
    <row r="338" customHeight="1" spans="1:3">
      <c r="A338" s="192" t="s">
        <v>3161</v>
      </c>
      <c r="B338" s="192" t="s">
        <v>3162</v>
      </c>
      <c r="C338" s="193"/>
    </row>
    <row r="339" customHeight="1" spans="1:3">
      <c r="A339" s="194" t="s">
        <v>3163</v>
      </c>
      <c r="B339" s="194" t="s">
        <v>2020</v>
      </c>
      <c r="C339" s="195"/>
    </row>
    <row r="340" customHeight="1" spans="1:3">
      <c r="A340" s="194" t="s">
        <v>3164</v>
      </c>
      <c r="B340" s="194" t="s">
        <v>2117</v>
      </c>
      <c r="C340" s="195"/>
    </row>
    <row r="341" customHeight="1" spans="1:3">
      <c r="A341" s="194" t="s">
        <v>3165</v>
      </c>
      <c r="B341" s="194" t="s">
        <v>3166</v>
      </c>
      <c r="C341" s="195"/>
    </row>
    <row r="342" customHeight="1" spans="1:3">
      <c r="A342" s="194" t="s">
        <v>3167</v>
      </c>
      <c r="B342" s="194" t="s">
        <v>3168</v>
      </c>
      <c r="C342" s="195"/>
    </row>
    <row r="343" customHeight="1" spans="1:3">
      <c r="A343" s="194" t="s">
        <v>3169</v>
      </c>
      <c r="B343" s="194" t="s">
        <v>3170</v>
      </c>
      <c r="C343" s="195"/>
    </row>
    <row r="344" customHeight="1" spans="1:3">
      <c r="A344" s="194" t="s">
        <v>3171</v>
      </c>
      <c r="B344" s="194" t="s">
        <v>3172</v>
      </c>
      <c r="C344" s="195"/>
    </row>
    <row r="345" customHeight="1" spans="1:3">
      <c r="A345" s="196" t="s">
        <v>3173</v>
      </c>
      <c r="B345" s="197"/>
      <c r="C345" s="195">
        <v>50480</v>
      </c>
    </row>
  </sheetData>
  <autoFilter xmlns:etc="http://www.wps.cn/officeDocument/2017/etCustomData" ref="A3:C345" etc:filterBottomFollowUsedRange="0">
    <extLst/>
  </autoFilter>
  <mergeCells count="2">
    <mergeCell ref="A1:C1"/>
    <mergeCell ref="A345:B345"/>
  </mergeCells>
  <printOptions horizontalCentered="1"/>
  <pageMargins left="0.751388888888889" right="0.751388888888889" top="0.60625" bottom="0.409027777777778"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5"/>
  <sheetViews>
    <sheetView workbookViewId="0">
      <selection activeCell="A1" sqref="A1:B1"/>
    </sheetView>
  </sheetViews>
  <sheetFormatPr defaultColWidth="7" defaultRowHeight="35.1" customHeight="1" outlineLevelCol="1"/>
  <cols>
    <col min="1" max="1" width="39.5" style="129" customWidth="1"/>
    <col min="2" max="2" width="35" style="129" customWidth="1"/>
    <col min="3" max="16384" width="7" style="103"/>
  </cols>
  <sheetData>
    <row r="1" customHeight="1" spans="1:2">
      <c r="A1" s="4" t="s">
        <v>27</v>
      </c>
      <c r="B1" s="4"/>
    </row>
    <row r="2" ht="15.95" customHeight="1" spans="1:2">
      <c r="A2" s="174"/>
      <c r="B2" s="175"/>
    </row>
    <row r="3" ht="17.1" customHeight="1" spans="1:2">
      <c r="A3" s="174"/>
      <c r="B3" s="175" t="s">
        <v>2527</v>
      </c>
    </row>
    <row r="4" s="100" customFormat="1" ht="36" customHeight="1" spans="1:2">
      <c r="A4" s="176" t="s">
        <v>3174</v>
      </c>
      <c r="B4" s="176" t="s">
        <v>64</v>
      </c>
    </row>
    <row r="5" ht="36" customHeight="1" spans="1:2">
      <c r="A5" s="177" t="s">
        <v>3175</v>
      </c>
      <c r="B5" s="178">
        <v>50480</v>
      </c>
    </row>
    <row r="6" ht="36" customHeight="1" spans="1:2">
      <c r="A6" s="177" t="s">
        <v>3176</v>
      </c>
      <c r="B6" s="178">
        <v>28040</v>
      </c>
    </row>
    <row r="7" ht="36" customHeight="1" spans="1:2">
      <c r="A7" s="24" t="s">
        <v>3177</v>
      </c>
      <c r="B7" s="178">
        <v>32</v>
      </c>
    </row>
    <row r="8" ht="36" customHeight="1" spans="1:2">
      <c r="A8" s="24" t="s">
        <v>2606</v>
      </c>
      <c r="B8" s="178">
        <v>28008</v>
      </c>
    </row>
    <row r="9" ht="36" customHeight="1" spans="1:2">
      <c r="A9" s="24" t="s">
        <v>2607</v>
      </c>
      <c r="B9" s="25"/>
    </row>
    <row r="10" ht="36" customHeight="1" spans="1:2">
      <c r="A10" s="24" t="s">
        <v>2608</v>
      </c>
      <c r="B10" s="25"/>
    </row>
    <row r="11" ht="36" customHeight="1" spans="1:2">
      <c r="A11" s="24" t="s">
        <v>2609</v>
      </c>
      <c r="B11" s="25"/>
    </row>
    <row r="12" ht="36" customHeight="1" spans="1:2">
      <c r="A12" s="177" t="s">
        <v>3178</v>
      </c>
      <c r="B12" s="178"/>
    </row>
    <row r="13" ht="36" customHeight="1" spans="1:2">
      <c r="A13" s="177" t="s">
        <v>3179</v>
      </c>
      <c r="B13" s="178"/>
    </row>
    <row r="14" ht="36" customHeight="1" spans="1:2">
      <c r="A14" s="179" t="s">
        <v>2459</v>
      </c>
      <c r="B14" s="180">
        <f>B6+B5</f>
        <v>78520</v>
      </c>
    </row>
    <row r="15" customHeight="1" spans="1:2">
      <c r="A15" s="181"/>
      <c r="B15" s="181"/>
    </row>
  </sheetData>
  <mergeCells count="2">
    <mergeCell ref="A1:B1"/>
    <mergeCell ref="A15:B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22"/>
  <sheetViews>
    <sheetView zoomScale="130" zoomScaleNormal="130" workbookViewId="0">
      <selection activeCell="A1" sqref="A1:B1"/>
    </sheetView>
  </sheetViews>
  <sheetFormatPr defaultColWidth="9" defaultRowHeight="14.25" outlineLevelCol="1"/>
  <cols>
    <col min="1" max="1" width="57.625" style="20" customWidth="1"/>
    <col min="2" max="2" width="22.75" style="20" customWidth="1"/>
    <col min="3" max="3" width="39.375" style="20" customWidth="1"/>
    <col min="4" max="4" width="16" style="20" customWidth="1"/>
    <col min="5" max="243" width="9" style="20" customWidth="1"/>
    <col min="244" max="16371" width="9" style="20"/>
  </cols>
  <sheetData>
    <row r="1" s="19" customFormat="1" ht="30" customHeight="1" spans="1:2">
      <c r="A1" s="4" t="s">
        <v>3180</v>
      </c>
      <c r="B1" s="4"/>
    </row>
    <row r="2" s="20" customFormat="1" ht="22.5" customHeight="1" spans="1:2">
      <c r="A2" s="21"/>
      <c r="B2" s="22" t="s">
        <v>61</v>
      </c>
    </row>
    <row r="3" s="20" customFormat="1" ht="22.5" customHeight="1" spans="1:2">
      <c r="A3" s="23" t="s">
        <v>2615</v>
      </c>
      <c r="B3" s="23" t="s">
        <v>64</v>
      </c>
    </row>
    <row r="4" s="20" customFormat="1" ht="22.5" customHeight="1" spans="1:2">
      <c r="A4" s="27" t="s">
        <v>993</v>
      </c>
      <c r="B4" s="171">
        <v>52</v>
      </c>
    </row>
    <row r="5" s="20" customFormat="1" ht="22.5" customHeight="1" spans="1:2">
      <c r="A5" s="24" t="s">
        <v>2550</v>
      </c>
      <c r="B5" s="171">
        <v>52</v>
      </c>
    </row>
    <row r="6" s="20" customFormat="1" ht="22.5" customHeight="1" spans="1:2">
      <c r="A6" s="27" t="s">
        <v>1091</v>
      </c>
      <c r="B6" s="171"/>
    </row>
    <row r="7" s="20" customFormat="1" ht="24" customHeight="1" spans="1:2">
      <c r="A7" s="24" t="s">
        <v>3181</v>
      </c>
      <c r="B7" s="171"/>
    </row>
    <row r="8" s="20" customFormat="1" ht="24" customHeight="1" spans="1:2">
      <c r="A8" s="27" t="s">
        <v>1645</v>
      </c>
      <c r="B8" s="171">
        <v>109</v>
      </c>
    </row>
    <row r="9" s="20" customFormat="1" ht="24" customHeight="1" spans="1:2">
      <c r="A9" s="24" t="s">
        <v>2580</v>
      </c>
      <c r="B9" s="171">
        <v>109</v>
      </c>
    </row>
    <row r="10" s="20" customFormat="1" ht="22.5" customHeight="1" spans="1:2">
      <c r="A10" s="27" t="s">
        <v>602</v>
      </c>
      <c r="B10" s="171">
        <v>1859</v>
      </c>
    </row>
    <row r="11" s="20" customFormat="1" ht="22.5" customHeight="1" spans="1:2">
      <c r="A11" s="24" t="s">
        <v>3182</v>
      </c>
      <c r="B11" s="171"/>
    </row>
    <row r="12" s="20" customFormat="1" ht="22.5" customHeight="1" spans="1:2">
      <c r="A12" s="24" t="s">
        <v>2598</v>
      </c>
      <c r="B12" s="171">
        <v>1859</v>
      </c>
    </row>
    <row r="13" s="20" customFormat="1" ht="22.5" customHeight="1" spans="1:2">
      <c r="A13" s="24" t="s">
        <v>2599</v>
      </c>
      <c r="B13" s="171"/>
    </row>
    <row r="14" s="20" customFormat="1" ht="22.5" customHeight="1" spans="1:2">
      <c r="A14" s="172" t="s">
        <v>2601</v>
      </c>
      <c r="B14" s="173">
        <f>B4+B6+B8+B10</f>
        <v>2020</v>
      </c>
    </row>
    <row r="15" s="20" customFormat="1"/>
    <row r="16" s="20" customFormat="1"/>
    <row r="17" s="20" customFormat="1"/>
    <row r="18" s="20" customFormat="1"/>
    <row r="19" s="20" customFormat="1"/>
    <row r="20" s="20" customFormat="1"/>
    <row r="21" s="20" customFormat="1"/>
    <row r="22" s="20" customFormat="1"/>
  </sheetData>
  <mergeCells count="1">
    <mergeCell ref="A1:B1"/>
  </mergeCells>
  <pageMargins left="0.75"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B21"/>
  <sheetViews>
    <sheetView workbookViewId="0">
      <selection activeCell="A1" sqref="A1:B1"/>
    </sheetView>
  </sheetViews>
  <sheetFormatPr defaultColWidth="6.75" defaultRowHeight="12.75" outlineLevelCol="1"/>
  <cols>
    <col min="1" max="1" width="46.625" style="102" customWidth="1"/>
    <col min="2" max="2" width="30.25" style="102" customWidth="1"/>
    <col min="3" max="16384" width="6.75" style="103"/>
  </cols>
  <sheetData>
    <row r="1" ht="51" customHeight="1" spans="1:2">
      <c r="A1" s="4" t="s">
        <v>3183</v>
      </c>
      <c r="B1" s="4"/>
    </row>
    <row r="2" ht="18.95" customHeight="1" spans="1:2">
      <c r="A2" s="169"/>
      <c r="B2" s="124"/>
    </row>
    <row r="3" ht="15" customHeight="1" spans="2:2">
      <c r="B3" s="124" t="s">
        <v>61</v>
      </c>
    </row>
    <row r="4" s="120" customFormat="1" ht="21.95" customHeight="1" spans="1:2">
      <c r="A4" s="125" t="s">
        <v>3184</v>
      </c>
      <c r="B4" s="125" t="s">
        <v>3185</v>
      </c>
    </row>
    <row r="5" s="121" customFormat="1" ht="24.95" customHeight="1" spans="1:2">
      <c r="A5" s="125" t="s">
        <v>3186</v>
      </c>
      <c r="B5" s="126"/>
    </row>
    <row r="6" s="121" customFormat="1" ht="24.95" customHeight="1" spans="1:2">
      <c r="A6" s="127" t="s">
        <v>2531</v>
      </c>
      <c r="B6" s="170"/>
    </row>
    <row r="7" s="121" customFormat="1" ht="24.95" customHeight="1" spans="1:2">
      <c r="A7" s="127" t="s">
        <v>2532</v>
      </c>
      <c r="B7" s="170"/>
    </row>
    <row r="8" s="121" customFormat="1" ht="24.95" customHeight="1" spans="1:2">
      <c r="A8" s="127" t="s">
        <v>2533</v>
      </c>
      <c r="B8" s="170"/>
    </row>
    <row r="9" s="121" customFormat="1" ht="24.95" customHeight="1" spans="1:2">
      <c r="A9" s="127" t="s">
        <v>2534</v>
      </c>
      <c r="B9" s="170"/>
    </row>
    <row r="10" s="121" customFormat="1" ht="24.95" customHeight="1" spans="1:2">
      <c r="A10" s="127" t="s">
        <v>2535</v>
      </c>
      <c r="B10" s="170"/>
    </row>
    <row r="11" s="121" customFormat="1" ht="24.95" customHeight="1" spans="1:2">
      <c r="A11" s="127" t="s">
        <v>2536</v>
      </c>
      <c r="B11" s="170"/>
    </row>
    <row r="12" s="121" customFormat="1" ht="24.95" customHeight="1" spans="1:2">
      <c r="A12" s="127" t="s">
        <v>2537</v>
      </c>
      <c r="B12" s="170"/>
    </row>
    <row r="13" s="121" customFormat="1" ht="24.95" customHeight="1" spans="1:2">
      <c r="A13" s="127" t="s">
        <v>2538</v>
      </c>
      <c r="B13" s="170"/>
    </row>
    <row r="14" s="121" customFormat="1" ht="24.95" customHeight="1" spans="1:2">
      <c r="A14" s="127" t="s">
        <v>2539</v>
      </c>
      <c r="B14" s="170"/>
    </row>
    <row r="15" s="121" customFormat="1" ht="24.95" customHeight="1" spans="1:2">
      <c r="A15" s="127" t="s">
        <v>2540</v>
      </c>
      <c r="B15" s="170"/>
    </row>
    <row r="16" s="121" customFormat="1" ht="24.95" customHeight="1" spans="1:2">
      <c r="A16" s="127" t="s">
        <v>2541</v>
      </c>
      <c r="B16" s="170"/>
    </row>
    <row r="17" s="121" customFormat="1" ht="24.95" customHeight="1" spans="1:2">
      <c r="A17" s="127" t="s">
        <v>2542</v>
      </c>
      <c r="B17" s="170"/>
    </row>
    <row r="18" ht="30" customHeight="1" spans="1:2">
      <c r="A18" s="129" t="s">
        <v>2543</v>
      </c>
      <c r="B18" s="101"/>
    </row>
    <row r="19" ht="20.1" customHeight="1"/>
    <row r="20" ht="20.1" customHeight="1"/>
    <row r="21" ht="20.1" customHeight="1"/>
  </sheetData>
  <mergeCells count="2">
    <mergeCell ref="A1:B1"/>
    <mergeCell ref="A18:B18"/>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N36"/>
  <sheetViews>
    <sheetView showZeros="0" workbookViewId="0">
      <selection activeCell="A1" sqref="A1:N1"/>
    </sheetView>
  </sheetViews>
  <sheetFormatPr defaultColWidth="6.75" defaultRowHeight="13.5"/>
  <cols>
    <col min="1" max="1" width="42.375" style="155" customWidth="1"/>
    <col min="2" max="2" width="14.25" style="156" customWidth="1"/>
    <col min="3" max="14" width="6.625" style="102" customWidth="1"/>
    <col min="15" max="15" width="6.625" style="103" customWidth="1"/>
    <col min="16" max="16381" width="6.75" style="103"/>
  </cols>
  <sheetData>
    <row r="1" ht="33" customHeight="1" spans="1:14">
      <c r="A1" s="106" t="s">
        <v>30</v>
      </c>
      <c r="B1" s="157"/>
      <c r="C1" s="106"/>
      <c r="D1" s="106"/>
      <c r="E1" s="106"/>
      <c r="F1" s="106"/>
      <c r="G1" s="106"/>
      <c r="H1" s="106"/>
      <c r="I1" s="106"/>
      <c r="J1" s="106"/>
      <c r="K1" s="106"/>
      <c r="L1" s="106"/>
      <c r="M1" s="106"/>
      <c r="N1" s="106"/>
    </row>
    <row r="2" ht="20.1" customHeight="1" spans="1:14">
      <c r="A2" s="158"/>
      <c r="B2" s="159"/>
      <c r="C2" s="104"/>
      <c r="D2" s="104"/>
      <c r="E2" s="104"/>
      <c r="F2" s="104"/>
      <c r="G2" s="104"/>
      <c r="H2" s="104"/>
      <c r="I2" s="104"/>
      <c r="J2" s="104"/>
      <c r="K2" s="104"/>
      <c r="L2" s="104"/>
      <c r="M2" s="168"/>
      <c r="N2" s="168"/>
    </row>
    <row r="3" ht="14.25" customHeight="1" spans="2:14">
      <c r="B3" s="159"/>
      <c r="G3" s="108"/>
      <c r="L3" s="119" t="s">
        <v>61</v>
      </c>
      <c r="M3" s="119"/>
      <c r="N3" s="119"/>
    </row>
    <row r="4" s="100" customFormat="1" ht="21.95" customHeight="1" spans="1:14">
      <c r="A4" s="109" t="s">
        <v>3174</v>
      </c>
      <c r="B4" s="160" t="s">
        <v>2459</v>
      </c>
      <c r="C4" s="110" t="s">
        <v>3187</v>
      </c>
      <c r="D4" s="110"/>
      <c r="E4" s="110"/>
      <c r="F4" s="110"/>
      <c r="G4" s="110"/>
      <c r="H4" s="110"/>
      <c r="I4" s="110"/>
      <c r="J4" s="110"/>
      <c r="K4" s="110"/>
      <c r="L4" s="110"/>
      <c r="M4" s="110"/>
      <c r="N4" s="110"/>
    </row>
    <row r="5" s="100" customFormat="1" ht="66.95" customHeight="1" spans="1:14">
      <c r="A5" s="109"/>
      <c r="B5" s="160"/>
      <c r="C5" s="109" t="s">
        <v>2531</v>
      </c>
      <c r="D5" s="109" t="s">
        <v>2532</v>
      </c>
      <c r="E5" s="109" t="s">
        <v>2533</v>
      </c>
      <c r="F5" s="109" t="s">
        <v>2534</v>
      </c>
      <c r="G5" s="109" t="s">
        <v>2535</v>
      </c>
      <c r="H5" s="109" t="s">
        <v>2536</v>
      </c>
      <c r="I5" s="109" t="s">
        <v>2537</v>
      </c>
      <c r="J5" s="109" t="s">
        <v>2538</v>
      </c>
      <c r="K5" s="109" t="s">
        <v>2539</v>
      </c>
      <c r="L5" s="109" t="s">
        <v>2540</v>
      </c>
      <c r="M5" s="109" t="s">
        <v>2541</v>
      </c>
      <c r="N5" s="109" t="s">
        <v>2542</v>
      </c>
    </row>
    <row r="6" ht="20.1" customHeight="1" spans="1:14">
      <c r="A6" s="161" t="s">
        <v>3188</v>
      </c>
      <c r="B6" s="162">
        <v>2020</v>
      </c>
      <c r="C6" s="163"/>
      <c r="D6" s="114"/>
      <c r="E6" s="114"/>
      <c r="F6" s="114"/>
      <c r="G6" s="114"/>
      <c r="H6" s="114"/>
      <c r="I6" s="114"/>
      <c r="J6" s="114"/>
      <c r="K6" s="114"/>
      <c r="L6" s="114"/>
      <c r="M6" s="114"/>
      <c r="N6" s="114"/>
    </row>
    <row r="7" ht="20.1" customHeight="1" spans="1:14">
      <c r="A7" s="161" t="s">
        <v>3189</v>
      </c>
      <c r="B7" s="162"/>
      <c r="C7" s="113"/>
      <c r="D7" s="114"/>
      <c r="E7" s="114"/>
      <c r="F7" s="114"/>
      <c r="G7" s="114"/>
      <c r="H7" s="114"/>
      <c r="I7" s="114"/>
      <c r="J7" s="114"/>
      <c r="K7" s="114"/>
      <c r="L7" s="114"/>
      <c r="M7" s="114"/>
      <c r="N7" s="114"/>
    </row>
    <row r="8" ht="20.1" customHeight="1" spans="1:14">
      <c r="A8" s="161" t="s">
        <v>3190</v>
      </c>
      <c r="B8" s="162">
        <v>52</v>
      </c>
      <c r="C8" s="113"/>
      <c r="D8" s="114"/>
      <c r="E8" s="114"/>
      <c r="F8" s="114"/>
      <c r="G8" s="114"/>
      <c r="H8" s="114"/>
      <c r="I8" s="114"/>
      <c r="J8" s="114"/>
      <c r="K8" s="114"/>
      <c r="L8" s="114"/>
      <c r="M8" s="114"/>
      <c r="N8" s="114"/>
    </row>
    <row r="9" ht="20.1" customHeight="1" spans="1:14">
      <c r="A9" s="161" t="s">
        <v>3191</v>
      </c>
      <c r="B9" s="162"/>
      <c r="C9" s="164"/>
      <c r="D9" s="114"/>
      <c r="E9" s="114"/>
      <c r="F9" s="114"/>
      <c r="G9" s="114"/>
      <c r="H9" s="114"/>
      <c r="I9" s="114"/>
      <c r="J9" s="114"/>
      <c r="K9" s="114"/>
      <c r="L9" s="114"/>
      <c r="M9" s="114"/>
      <c r="N9" s="114"/>
    </row>
    <row r="10" ht="20.1" customHeight="1" spans="1:14">
      <c r="A10" s="161" t="s">
        <v>3192</v>
      </c>
      <c r="B10" s="162"/>
      <c r="C10" s="164"/>
      <c r="D10" s="114"/>
      <c r="E10" s="114"/>
      <c r="F10" s="114"/>
      <c r="G10" s="114"/>
      <c r="H10" s="114"/>
      <c r="I10" s="114"/>
      <c r="J10" s="114"/>
      <c r="K10" s="114"/>
      <c r="L10" s="114"/>
      <c r="M10" s="114"/>
      <c r="N10" s="114"/>
    </row>
    <row r="11" ht="20.1" customHeight="1" spans="1:14">
      <c r="A11" s="161" t="s">
        <v>3193</v>
      </c>
      <c r="B11" s="162"/>
      <c r="C11" s="164"/>
      <c r="D11" s="114"/>
      <c r="E11" s="114"/>
      <c r="F11" s="114"/>
      <c r="G11" s="114"/>
      <c r="H11" s="114"/>
      <c r="I11" s="114"/>
      <c r="J11" s="114"/>
      <c r="K11" s="114"/>
      <c r="L11" s="114"/>
      <c r="M11" s="114"/>
      <c r="N11" s="114"/>
    </row>
    <row r="12" ht="20.1" customHeight="1" spans="1:14">
      <c r="A12" s="161" t="s">
        <v>3194</v>
      </c>
      <c r="B12" s="162"/>
      <c r="C12" s="164"/>
      <c r="D12" s="114"/>
      <c r="E12" s="114"/>
      <c r="F12" s="114"/>
      <c r="G12" s="114"/>
      <c r="H12" s="114"/>
      <c r="I12" s="114"/>
      <c r="J12" s="114"/>
      <c r="K12" s="114"/>
      <c r="L12" s="114"/>
      <c r="M12" s="114"/>
      <c r="N12" s="114"/>
    </row>
    <row r="13" ht="20.1" customHeight="1" spans="1:14">
      <c r="A13" s="161" t="s">
        <v>3195</v>
      </c>
      <c r="B13" s="162"/>
      <c r="C13" s="164"/>
      <c r="D13" s="114"/>
      <c r="E13" s="114"/>
      <c r="F13" s="114"/>
      <c r="G13" s="114"/>
      <c r="H13" s="114"/>
      <c r="I13" s="114"/>
      <c r="J13" s="114"/>
      <c r="K13" s="114"/>
      <c r="L13" s="114"/>
      <c r="M13" s="114"/>
      <c r="N13" s="114"/>
    </row>
    <row r="14" ht="20.1" customHeight="1" spans="1:14">
      <c r="A14" s="161" t="s">
        <v>3196</v>
      </c>
      <c r="B14" s="162"/>
      <c r="C14" s="113"/>
      <c r="D14" s="114"/>
      <c r="E14" s="114"/>
      <c r="F14" s="114"/>
      <c r="G14" s="114"/>
      <c r="H14" s="114"/>
      <c r="I14" s="114"/>
      <c r="J14" s="114"/>
      <c r="K14" s="114"/>
      <c r="L14" s="114"/>
      <c r="M14" s="114"/>
      <c r="N14" s="114"/>
    </row>
    <row r="15" ht="20.1" customHeight="1" spans="1:14">
      <c r="A15" s="161" t="s">
        <v>3197</v>
      </c>
      <c r="B15" s="162"/>
      <c r="C15" s="164"/>
      <c r="D15" s="114"/>
      <c r="E15" s="114"/>
      <c r="F15" s="114"/>
      <c r="G15" s="114"/>
      <c r="H15" s="114"/>
      <c r="I15" s="114"/>
      <c r="J15" s="114"/>
      <c r="K15" s="114"/>
      <c r="L15" s="114"/>
      <c r="M15" s="114"/>
      <c r="N15" s="114"/>
    </row>
    <row r="16" ht="20.1" customHeight="1" spans="1:14">
      <c r="A16" s="161" t="s">
        <v>3198</v>
      </c>
      <c r="B16" s="162"/>
      <c r="C16" s="165"/>
      <c r="D16" s="114"/>
      <c r="E16" s="114"/>
      <c r="F16" s="114"/>
      <c r="G16" s="114"/>
      <c r="H16" s="114"/>
      <c r="I16" s="114"/>
      <c r="J16" s="114"/>
      <c r="K16" s="114"/>
      <c r="L16" s="114"/>
      <c r="M16" s="114"/>
      <c r="N16" s="114"/>
    </row>
    <row r="17" ht="20.1" customHeight="1" spans="1:14">
      <c r="A17" s="161" t="s">
        <v>3199</v>
      </c>
      <c r="B17" s="162"/>
      <c r="C17" s="164"/>
      <c r="D17" s="114"/>
      <c r="E17" s="114"/>
      <c r="F17" s="114"/>
      <c r="G17" s="114"/>
      <c r="H17" s="114"/>
      <c r="I17" s="114"/>
      <c r="J17" s="114"/>
      <c r="K17" s="114"/>
      <c r="L17" s="114"/>
      <c r="M17" s="114"/>
      <c r="N17" s="114"/>
    </row>
    <row r="18" ht="20.1" customHeight="1" spans="1:14">
      <c r="A18" s="161" t="s">
        <v>3200</v>
      </c>
      <c r="B18" s="162"/>
      <c r="C18" s="164"/>
      <c r="D18" s="114"/>
      <c r="E18" s="114"/>
      <c r="F18" s="114"/>
      <c r="G18" s="114"/>
      <c r="H18" s="114"/>
      <c r="I18" s="114"/>
      <c r="J18" s="114"/>
      <c r="K18" s="114"/>
      <c r="L18" s="114"/>
      <c r="M18" s="114"/>
      <c r="N18" s="114"/>
    </row>
    <row r="19" ht="20.1" customHeight="1" spans="1:14">
      <c r="A19" s="161" t="s">
        <v>3201</v>
      </c>
      <c r="B19" s="162"/>
      <c r="C19" s="164"/>
      <c r="D19" s="114"/>
      <c r="E19" s="114"/>
      <c r="F19" s="114"/>
      <c r="G19" s="114"/>
      <c r="H19" s="114"/>
      <c r="I19" s="114"/>
      <c r="J19" s="114"/>
      <c r="K19" s="114"/>
      <c r="L19" s="114"/>
      <c r="M19" s="114"/>
      <c r="N19" s="114"/>
    </row>
    <row r="20" ht="20.1" customHeight="1" spans="1:14">
      <c r="A20" s="161" t="s">
        <v>3202</v>
      </c>
      <c r="B20" s="162">
        <v>109</v>
      </c>
      <c r="C20" s="164"/>
      <c r="D20" s="114"/>
      <c r="E20" s="114"/>
      <c r="F20" s="114"/>
      <c r="G20" s="114"/>
      <c r="H20" s="114"/>
      <c r="I20" s="114"/>
      <c r="J20" s="114"/>
      <c r="K20" s="114"/>
      <c r="L20" s="114"/>
      <c r="M20" s="114"/>
      <c r="N20" s="114"/>
    </row>
    <row r="21" ht="20.1" customHeight="1" spans="1:14">
      <c r="A21" s="161" t="s">
        <v>3203</v>
      </c>
      <c r="B21" s="162"/>
      <c r="C21" s="164"/>
      <c r="D21" s="114"/>
      <c r="E21" s="114"/>
      <c r="F21" s="114"/>
      <c r="G21" s="114"/>
      <c r="H21" s="114"/>
      <c r="I21" s="114"/>
      <c r="J21" s="114"/>
      <c r="K21" s="114"/>
      <c r="L21" s="114"/>
      <c r="M21" s="114"/>
      <c r="N21" s="114"/>
    </row>
    <row r="22" ht="20.1" customHeight="1" spans="1:14">
      <c r="A22" s="161" t="s">
        <v>3204</v>
      </c>
      <c r="B22" s="162"/>
      <c r="C22" s="164"/>
      <c r="D22" s="114"/>
      <c r="E22" s="114"/>
      <c r="F22" s="114"/>
      <c r="G22" s="114"/>
      <c r="H22" s="114"/>
      <c r="I22" s="114"/>
      <c r="J22" s="114"/>
      <c r="K22" s="114"/>
      <c r="L22" s="114"/>
      <c r="M22" s="114"/>
      <c r="N22" s="114"/>
    </row>
    <row r="23" ht="20.1" customHeight="1" spans="1:14">
      <c r="A23" s="161" t="s">
        <v>3205</v>
      </c>
      <c r="B23" s="162"/>
      <c r="C23" s="164"/>
      <c r="D23" s="114"/>
      <c r="E23" s="114"/>
      <c r="F23" s="114"/>
      <c r="G23" s="114"/>
      <c r="H23" s="114"/>
      <c r="I23" s="114"/>
      <c r="J23" s="114"/>
      <c r="K23" s="114"/>
      <c r="L23" s="114"/>
      <c r="M23" s="114"/>
      <c r="N23" s="114"/>
    </row>
    <row r="24" ht="20.1" customHeight="1" spans="1:14">
      <c r="A24" s="161" t="s">
        <v>3206</v>
      </c>
      <c r="B24" s="162"/>
      <c r="C24" s="164"/>
      <c r="D24" s="114"/>
      <c r="E24" s="114"/>
      <c r="F24" s="114"/>
      <c r="G24" s="114"/>
      <c r="H24" s="114"/>
      <c r="I24" s="114"/>
      <c r="J24" s="114"/>
      <c r="K24" s="114"/>
      <c r="L24" s="114"/>
      <c r="M24" s="114"/>
      <c r="N24" s="114"/>
    </row>
    <row r="25" ht="20.1" customHeight="1" spans="1:14">
      <c r="A25" s="161" t="s">
        <v>3207</v>
      </c>
      <c r="B25" s="162"/>
      <c r="C25" s="164"/>
      <c r="D25" s="114"/>
      <c r="E25" s="114"/>
      <c r="F25" s="114"/>
      <c r="G25" s="114"/>
      <c r="H25" s="114"/>
      <c r="I25" s="114"/>
      <c r="J25" s="114"/>
      <c r="K25" s="114"/>
      <c r="L25" s="114"/>
      <c r="M25" s="114"/>
      <c r="N25" s="114"/>
    </row>
    <row r="26" ht="20.1" customHeight="1" spans="1:14">
      <c r="A26" s="161" t="s">
        <v>3208</v>
      </c>
      <c r="B26" s="162"/>
      <c r="C26" s="164"/>
      <c r="D26" s="114"/>
      <c r="E26" s="114"/>
      <c r="F26" s="114"/>
      <c r="G26" s="114"/>
      <c r="H26" s="114"/>
      <c r="I26" s="114"/>
      <c r="J26" s="114"/>
      <c r="K26" s="114"/>
      <c r="L26" s="114"/>
      <c r="M26" s="114"/>
      <c r="N26" s="114"/>
    </row>
    <row r="27" ht="20.1" customHeight="1" spans="1:14">
      <c r="A27" s="161" t="s">
        <v>3209</v>
      </c>
      <c r="B27" s="162"/>
      <c r="C27" s="164"/>
      <c r="D27" s="114"/>
      <c r="E27" s="114"/>
      <c r="F27" s="114"/>
      <c r="G27" s="114"/>
      <c r="H27" s="114"/>
      <c r="I27" s="114"/>
      <c r="J27" s="114"/>
      <c r="K27" s="114"/>
      <c r="L27" s="114"/>
      <c r="M27" s="114"/>
      <c r="N27" s="114"/>
    </row>
    <row r="28" ht="20.1" customHeight="1" spans="1:14">
      <c r="A28" s="161" t="s">
        <v>3210</v>
      </c>
      <c r="B28" s="162"/>
      <c r="C28" s="164"/>
      <c r="D28" s="114"/>
      <c r="E28" s="114"/>
      <c r="F28" s="114"/>
      <c r="G28" s="114"/>
      <c r="H28" s="114"/>
      <c r="I28" s="114"/>
      <c r="J28" s="114"/>
      <c r="K28" s="114"/>
      <c r="L28" s="114"/>
      <c r="M28" s="114"/>
      <c r="N28" s="114"/>
    </row>
    <row r="29" ht="20.1" customHeight="1" spans="1:14">
      <c r="A29" s="161" t="s">
        <v>3211</v>
      </c>
      <c r="B29" s="162"/>
      <c r="C29" s="164"/>
      <c r="D29" s="114"/>
      <c r="E29" s="114"/>
      <c r="F29" s="114"/>
      <c r="G29" s="114"/>
      <c r="H29" s="114"/>
      <c r="I29" s="114"/>
      <c r="J29" s="114"/>
      <c r="K29" s="114"/>
      <c r="L29" s="114"/>
      <c r="M29" s="114"/>
      <c r="N29" s="114"/>
    </row>
    <row r="30" ht="20.1" customHeight="1" spans="1:14">
      <c r="A30" s="161" t="s">
        <v>3212</v>
      </c>
      <c r="B30" s="162"/>
      <c r="C30" s="114"/>
      <c r="D30" s="114"/>
      <c r="E30" s="114"/>
      <c r="F30" s="114"/>
      <c r="G30" s="114"/>
      <c r="H30" s="114"/>
      <c r="I30" s="114"/>
      <c r="J30" s="114"/>
      <c r="K30" s="114"/>
      <c r="L30" s="114"/>
      <c r="M30" s="114"/>
      <c r="N30" s="114"/>
    </row>
    <row r="31" ht="20.1" customHeight="1" spans="1:14">
      <c r="A31" s="161" t="s">
        <v>3213</v>
      </c>
      <c r="B31" s="162"/>
      <c r="C31" s="114"/>
      <c r="D31" s="114"/>
      <c r="E31" s="114"/>
      <c r="F31" s="114"/>
      <c r="G31" s="114"/>
      <c r="H31" s="114"/>
      <c r="I31" s="114"/>
      <c r="J31" s="114"/>
      <c r="K31" s="114"/>
      <c r="L31" s="114"/>
      <c r="M31" s="114"/>
      <c r="N31" s="114"/>
    </row>
    <row r="32" ht="20.1" customHeight="1" spans="1:14">
      <c r="A32" s="161" t="s">
        <v>3214</v>
      </c>
      <c r="B32" s="162">
        <v>1859</v>
      </c>
      <c r="C32" s="114"/>
      <c r="D32" s="114"/>
      <c r="E32" s="114"/>
      <c r="F32" s="114"/>
      <c r="G32" s="114"/>
      <c r="H32" s="114"/>
      <c r="I32" s="114"/>
      <c r="J32" s="114"/>
      <c r="K32" s="114"/>
      <c r="L32" s="114"/>
      <c r="M32" s="114"/>
      <c r="N32" s="114"/>
    </row>
    <row r="33" ht="20.1" customHeight="1" spans="1:14">
      <c r="A33" s="161" t="s">
        <v>3215</v>
      </c>
      <c r="B33" s="162"/>
      <c r="C33" s="114"/>
      <c r="D33" s="114"/>
      <c r="E33" s="114"/>
      <c r="F33" s="114"/>
      <c r="G33" s="114"/>
      <c r="H33" s="114"/>
      <c r="I33" s="114"/>
      <c r="J33" s="114"/>
      <c r="K33" s="114"/>
      <c r="L33" s="114"/>
      <c r="M33" s="114"/>
      <c r="N33" s="114"/>
    </row>
    <row r="34" ht="20.1" customHeight="1" spans="1:14">
      <c r="A34" s="166" t="s">
        <v>3216</v>
      </c>
      <c r="B34" s="162"/>
      <c r="C34" s="114"/>
      <c r="D34" s="114"/>
      <c r="E34" s="114"/>
      <c r="F34" s="114"/>
      <c r="G34" s="114"/>
      <c r="H34" s="114"/>
      <c r="I34" s="114"/>
      <c r="J34" s="114"/>
      <c r="K34" s="114"/>
      <c r="L34" s="114"/>
      <c r="M34" s="114"/>
      <c r="N34" s="114"/>
    </row>
    <row r="36" spans="1:2">
      <c r="A36" s="129" t="s">
        <v>2543</v>
      </c>
      <c r="B36" s="167"/>
    </row>
  </sheetData>
  <mergeCells count="7">
    <mergeCell ref="A1:N1"/>
    <mergeCell ref="M2:N2"/>
    <mergeCell ref="L3:N3"/>
    <mergeCell ref="C4:N4"/>
    <mergeCell ref="A36:B36"/>
    <mergeCell ref="A4:A5"/>
    <mergeCell ref="B4:B5"/>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28"/>
  <sheetViews>
    <sheetView workbookViewId="0">
      <selection activeCell="A1" sqref="A1:D2"/>
    </sheetView>
  </sheetViews>
  <sheetFormatPr defaultColWidth="6.875" defaultRowHeight="24.95" customHeight="1" outlineLevelCol="3"/>
  <cols>
    <col min="1" max="1" width="41.75" style="140" customWidth="1"/>
    <col min="2" max="2" width="22" style="140" customWidth="1"/>
    <col min="3" max="3" width="47.625" style="140" customWidth="1"/>
    <col min="4" max="4" width="19.875" style="140" customWidth="1"/>
    <col min="5" max="16382" width="6.875" style="140"/>
  </cols>
  <sheetData>
    <row r="1" s="140" customFormat="1" ht="15" customHeight="1" spans="1:4">
      <c r="A1" s="4" t="s">
        <v>33</v>
      </c>
      <c r="B1" s="4"/>
      <c r="C1" s="4"/>
      <c r="D1" s="4"/>
    </row>
    <row r="2" s="140" customFormat="1" ht="15" customHeight="1" spans="1:4">
      <c r="A2" s="4"/>
      <c r="B2" s="4"/>
      <c r="C2" s="4"/>
      <c r="D2" s="4"/>
    </row>
    <row r="3" s="140" customFormat="1" customHeight="1" spans="1:4">
      <c r="A3" s="54"/>
      <c r="B3" s="54"/>
      <c r="C3" s="54"/>
      <c r="D3" s="152" t="s">
        <v>61</v>
      </c>
    </row>
    <row r="4" s="140" customFormat="1" customHeight="1" spans="1:4">
      <c r="A4" s="153" t="s">
        <v>3217</v>
      </c>
      <c r="B4" s="154"/>
      <c r="C4" s="33" t="s">
        <v>3218</v>
      </c>
      <c r="D4" s="33"/>
    </row>
    <row r="5" s="140" customFormat="1" customHeight="1" spans="1:4">
      <c r="A5" s="33" t="s">
        <v>2500</v>
      </c>
      <c r="B5" s="33" t="s">
        <v>3219</v>
      </c>
      <c r="C5" s="33" t="s">
        <v>2500</v>
      </c>
      <c r="D5" s="33" t="s">
        <v>3219</v>
      </c>
    </row>
    <row r="6" s="141" customFormat="1" customHeight="1" spans="1:4">
      <c r="A6" s="149" t="s">
        <v>3220</v>
      </c>
      <c r="B6" s="147"/>
      <c r="C6" s="149" t="s">
        <v>3221</v>
      </c>
      <c r="D6" s="147"/>
    </row>
    <row r="7" s="141" customFormat="1" customHeight="1" spans="1:4">
      <c r="A7" s="149" t="s">
        <v>3222</v>
      </c>
      <c r="B7" s="147"/>
      <c r="C7" s="149" t="s">
        <v>3223</v>
      </c>
      <c r="D7" s="147"/>
    </row>
    <row r="8" s="141" customFormat="1" customHeight="1" spans="1:4">
      <c r="A8" s="149" t="s">
        <v>3224</v>
      </c>
      <c r="B8" s="147"/>
      <c r="C8" s="149" t="s">
        <v>3225</v>
      </c>
      <c r="D8" s="147"/>
    </row>
    <row r="9" s="141" customFormat="1" customHeight="1" spans="1:4">
      <c r="A9" s="149" t="s">
        <v>3226</v>
      </c>
      <c r="B9" s="147"/>
      <c r="C9" s="149" t="s">
        <v>3227</v>
      </c>
      <c r="D9" s="147"/>
    </row>
    <row r="10" s="141" customFormat="1" customHeight="1" spans="1:4">
      <c r="A10" s="149" t="s">
        <v>3228</v>
      </c>
      <c r="B10" s="147"/>
      <c r="C10" s="149" t="s">
        <v>3229</v>
      </c>
      <c r="D10" s="147"/>
    </row>
    <row r="11" s="141" customFormat="1" customHeight="1" spans="1:4">
      <c r="A11" s="149" t="s">
        <v>3230</v>
      </c>
      <c r="B11" s="147"/>
      <c r="C11" s="149" t="s">
        <v>3231</v>
      </c>
      <c r="D11" s="147">
        <v>280</v>
      </c>
    </row>
    <row r="12" s="141" customFormat="1" customHeight="1" spans="1:4">
      <c r="A12" s="149" t="s">
        <v>3232</v>
      </c>
      <c r="B12" s="147"/>
      <c r="C12" s="149" t="s">
        <v>3233</v>
      </c>
      <c r="D12" s="147"/>
    </row>
    <row r="13" s="141" customFormat="1" customHeight="1" spans="1:4">
      <c r="A13" s="149" t="s">
        <v>3234</v>
      </c>
      <c r="B13" s="147"/>
      <c r="C13" s="149" t="s">
        <v>2606</v>
      </c>
      <c r="D13" s="147"/>
    </row>
    <row r="14" s="141" customFormat="1" customHeight="1" spans="1:4">
      <c r="A14" s="149" t="s">
        <v>3235</v>
      </c>
      <c r="B14" s="147"/>
      <c r="C14" s="149"/>
      <c r="D14" s="147"/>
    </row>
    <row r="15" s="141" customFormat="1" customHeight="1" spans="1:4">
      <c r="A15" s="149" t="s">
        <v>3236</v>
      </c>
      <c r="B15" s="147"/>
      <c r="C15" s="149"/>
      <c r="D15" s="147"/>
    </row>
    <row r="16" s="142" customFormat="1" customHeight="1" spans="1:4">
      <c r="A16" s="149" t="s">
        <v>3237</v>
      </c>
      <c r="B16" s="147">
        <v>280</v>
      </c>
      <c r="C16" s="149"/>
      <c r="D16" s="147"/>
    </row>
    <row r="17" s="141" customFormat="1" customHeight="1" spans="1:4">
      <c r="A17" s="151" t="s">
        <v>3238</v>
      </c>
      <c r="B17" s="151">
        <v>280</v>
      </c>
      <c r="C17" s="151" t="s">
        <v>3239</v>
      </c>
      <c r="D17" s="147">
        <v>280</v>
      </c>
    </row>
    <row r="18" s="141" customFormat="1" customHeight="1" spans="1:4">
      <c r="A18" s="140"/>
      <c r="B18" s="140"/>
      <c r="C18" s="140"/>
      <c r="D18" s="140"/>
    </row>
    <row r="19" s="141" customFormat="1" customHeight="1" spans="1:4">
      <c r="A19" s="140"/>
      <c r="B19" s="140"/>
      <c r="C19" s="140"/>
      <c r="D19" s="140"/>
    </row>
    <row r="20" s="141" customFormat="1" customHeight="1" spans="1:4">
      <c r="A20" s="140"/>
      <c r="B20" s="140"/>
      <c r="C20" s="140"/>
      <c r="D20" s="140"/>
    </row>
    <row r="21" s="142" customFormat="1" customHeight="1" spans="1:4">
      <c r="A21" s="140"/>
      <c r="B21" s="140"/>
      <c r="C21" s="140"/>
      <c r="D21" s="140"/>
    </row>
    <row r="22" s="140" customFormat="1" customHeight="1"/>
    <row r="23" s="140" customFormat="1" customHeight="1"/>
    <row r="24" s="140" customFormat="1" customHeight="1"/>
    <row r="25" s="140" customFormat="1" customHeight="1"/>
    <row r="26" s="140" customFormat="1" customHeight="1"/>
    <row r="27" s="140" customFormat="1" customHeight="1"/>
    <row r="28" s="140" customFormat="1" customHeight="1"/>
  </sheetData>
  <mergeCells count="3">
    <mergeCell ref="A4:B4"/>
    <mergeCell ref="C4:D4"/>
    <mergeCell ref="A1:D2"/>
  </mergeCell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H103"/>
  <sheetViews>
    <sheetView workbookViewId="0">
      <selection activeCell="A1" sqref="A1:B1"/>
    </sheetView>
  </sheetViews>
  <sheetFormatPr defaultColWidth="9" defaultRowHeight="23.1" customHeight="1"/>
  <cols>
    <col min="1" max="1" width="49.5" style="298" customWidth="1"/>
    <col min="2" max="2" width="12.625" style="298" customWidth="1"/>
    <col min="3" max="16384" width="9" style="298"/>
  </cols>
  <sheetData>
    <row r="1" s="296" customFormat="1" ht="30" customHeight="1" spans="1:2">
      <c r="A1" s="243" t="s">
        <v>4</v>
      </c>
      <c r="B1" s="243"/>
    </row>
    <row r="2" s="297" customFormat="1" customHeight="1" spans="1:242">
      <c r="A2" s="299"/>
      <c r="B2" s="300" t="s">
        <v>61</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row>
    <row r="3" s="297" customFormat="1" customHeight="1" spans="1:242">
      <c r="A3" s="302" t="s">
        <v>62</v>
      </c>
      <c r="B3" s="303"/>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row>
    <row r="4" s="297" customFormat="1" customHeight="1" spans="1:242">
      <c r="A4" s="304" t="s">
        <v>63</v>
      </c>
      <c r="B4" s="304" t="s">
        <v>64</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row>
    <row r="5" s="297" customFormat="1" customHeight="1" spans="1:242">
      <c r="A5" s="224" t="s">
        <v>65</v>
      </c>
      <c r="B5" s="225">
        <v>93750</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row>
    <row r="6" s="297" customFormat="1" customHeight="1" spans="1:242">
      <c r="A6" s="224" t="s">
        <v>66</v>
      </c>
      <c r="B6" s="227">
        <v>380901</v>
      </c>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row>
    <row r="7" s="297" customFormat="1" customHeight="1" spans="1:242">
      <c r="A7" s="224" t="s">
        <v>67</v>
      </c>
      <c r="B7" s="227">
        <v>352893</v>
      </c>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8"/>
      <c r="GD7" s="298"/>
      <c r="GE7" s="298"/>
      <c r="GF7" s="298"/>
      <c r="GG7" s="298"/>
      <c r="GH7" s="298"/>
      <c r="GI7" s="298"/>
      <c r="GJ7" s="298"/>
      <c r="GK7" s="298"/>
      <c r="GL7" s="298"/>
      <c r="GM7" s="298"/>
      <c r="GN7" s="298"/>
      <c r="GO7" s="298"/>
      <c r="GP7" s="298"/>
      <c r="GQ7" s="298"/>
      <c r="GR7" s="298"/>
      <c r="GS7" s="298"/>
      <c r="GT7" s="298"/>
      <c r="GU7" s="298"/>
      <c r="GV7" s="298"/>
      <c r="GW7" s="298"/>
      <c r="GX7" s="298"/>
      <c r="GY7" s="298"/>
      <c r="GZ7" s="298"/>
      <c r="HA7" s="298"/>
      <c r="HB7" s="298"/>
      <c r="HC7" s="298"/>
      <c r="HD7" s="298"/>
      <c r="HE7" s="298"/>
      <c r="HF7" s="298"/>
      <c r="HG7" s="298"/>
      <c r="HH7" s="298"/>
      <c r="HI7" s="298"/>
      <c r="HJ7" s="298"/>
      <c r="HK7" s="298"/>
      <c r="HL7" s="298"/>
      <c r="HM7" s="298"/>
      <c r="HN7" s="298"/>
      <c r="HO7" s="298"/>
      <c r="HP7" s="298"/>
      <c r="HQ7" s="298"/>
      <c r="HR7" s="298"/>
      <c r="HS7" s="298"/>
      <c r="HT7" s="298"/>
      <c r="HU7" s="298"/>
      <c r="HV7" s="298"/>
      <c r="HW7" s="298"/>
      <c r="HX7" s="298"/>
      <c r="HY7" s="298"/>
      <c r="HZ7" s="298"/>
      <c r="IA7" s="298"/>
      <c r="IB7" s="298"/>
      <c r="IC7" s="298"/>
      <c r="ID7" s="298"/>
      <c r="IE7" s="298"/>
      <c r="IF7" s="298"/>
      <c r="IG7" s="298"/>
      <c r="IH7" s="298"/>
    </row>
    <row r="8" s="297" customFormat="1" customHeight="1" spans="1:242">
      <c r="A8" s="224" t="s">
        <v>68</v>
      </c>
      <c r="B8" s="227">
        <v>5831</v>
      </c>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c r="IB8" s="298"/>
      <c r="IC8" s="298"/>
      <c r="ID8" s="298"/>
      <c r="IE8" s="298"/>
      <c r="IF8" s="298"/>
      <c r="IG8" s="298"/>
      <c r="IH8" s="298"/>
    </row>
    <row r="9" s="297" customFormat="1" customHeight="1" spans="1:242">
      <c r="A9" s="226" t="s">
        <v>69</v>
      </c>
      <c r="B9" s="227">
        <v>780</v>
      </c>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row>
    <row r="10" s="297" customFormat="1" customHeight="1" spans="1:242">
      <c r="A10" s="226" t="s">
        <v>70</v>
      </c>
      <c r="B10" s="227">
        <v>867</v>
      </c>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row>
    <row r="11" s="297" customFormat="1" customHeight="1" spans="1:242">
      <c r="A11" s="226" t="s">
        <v>71</v>
      </c>
      <c r="B11" s="227">
        <v>2046</v>
      </c>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row>
    <row r="12" s="297" customFormat="1" customHeight="1" spans="1:242">
      <c r="A12" s="226" t="s">
        <v>72</v>
      </c>
      <c r="B12" s="227">
        <v>12</v>
      </c>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row>
    <row r="13" s="297" customFormat="1" customHeight="1" spans="1:242">
      <c r="A13" s="226" t="s">
        <v>73</v>
      </c>
      <c r="B13" s="227">
        <v>1208</v>
      </c>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row>
    <row r="14" s="297" customFormat="1" customHeight="1" spans="1:242">
      <c r="A14" s="226" t="s">
        <v>74</v>
      </c>
      <c r="B14" s="227">
        <v>918</v>
      </c>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row>
    <row r="15" s="297" customFormat="1" customHeight="1" spans="1:242">
      <c r="A15" s="224" t="s">
        <v>75</v>
      </c>
      <c r="B15" s="227">
        <v>295238</v>
      </c>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row>
    <row r="16" s="297" customFormat="1" customHeight="1" spans="1:242">
      <c r="A16" s="226" t="s">
        <v>76</v>
      </c>
      <c r="B16" s="227">
        <v>80256</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row>
    <row r="17" s="297" customFormat="1" customHeight="1" spans="1:242">
      <c r="A17" s="226" t="s">
        <v>77</v>
      </c>
      <c r="B17" s="227">
        <v>31995</v>
      </c>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row>
    <row r="18" s="297" customFormat="1" customHeight="1" spans="1:242">
      <c r="A18" s="226" t="s">
        <v>78</v>
      </c>
      <c r="B18" s="227">
        <v>2867</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98"/>
      <c r="EH18" s="298"/>
      <c r="EI18" s="298"/>
      <c r="EJ18" s="298"/>
      <c r="EK18" s="298"/>
      <c r="EL18" s="298"/>
      <c r="EM18" s="298"/>
      <c r="EN18" s="298"/>
      <c r="EO18" s="298"/>
      <c r="EP18" s="298"/>
      <c r="EQ18" s="298"/>
      <c r="ER18" s="298"/>
      <c r="ES18" s="298"/>
      <c r="ET18" s="298"/>
      <c r="EU18" s="298"/>
      <c r="EV18" s="298"/>
      <c r="EW18" s="298"/>
      <c r="EX18" s="298"/>
      <c r="EY18" s="298"/>
      <c r="EZ18" s="298"/>
      <c r="FA18" s="298"/>
      <c r="FB18" s="298"/>
      <c r="FC18" s="298"/>
      <c r="FD18" s="298"/>
      <c r="FE18" s="298"/>
      <c r="FF18" s="298"/>
      <c r="FG18" s="298"/>
      <c r="FH18" s="298"/>
      <c r="FI18" s="298"/>
      <c r="FJ18" s="298"/>
      <c r="FK18" s="298"/>
      <c r="FL18" s="298"/>
      <c r="FM18" s="298"/>
      <c r="FN18" s="298"/>
      <c r="FO18" s="298"/>
      <c r="FP18" s="298"/>
      <c r="FQ18" s="298"/>
      <c r="FR18" s="298"/>
      <c r="FS18" s="298"/>
      <c r="FT18" s="298"/>
      <c r="FU18" s="298"/>
      <c r="FV18" s="298"/>
      <c r="FW18" s="298"/>
      <c r="FX18" s="298"/>
      <c r="FY18" s="298"/>
      <c r="FZ18" s="298"/>
      <c r="GA18" s="298"/>
      <c r="GB18" s="298"/>
      <c r="GC18" s="298"/>
      <c r="GD18" s="298"/>
      <c r="GE18" s="298"/>
      <c r="GF18" s="298"/>
      <c r="GG18" s="298"/>
      <c r="GH18" s="298"/>
      <c r="GI18" s="298"/>
      <c r="GJ18" s="298"/>
      <c r="GK18" s="298"/>
      <c r="GL18" s="298"/>
      <c r="GM18" s="298"/>
      <c r="GN18" s="298"/>
      <c r="GO18" s="298"/>
      <c r="GP18" s="298"/>
      <c r="GQ18" s="298"/>
      <c r="GR18" s="298"/>
      <c r="GS18" s="298"/>
      <c r="GT18" s="298"/>
      <c r="GU18" s="298"/>
      <c r="GV18" s="298"/>
      <c r="GW18" s="298"/>
      <c r="GX18" s="298"/>
      <c r="GY18" s="298"/>
      <c r="GZ18" s="298"/>
      <c r="HA18" s="298"/>
      <c r="HB18" s="298"/>
      <c r="HC18" s="298"/>
      <c r="HD18" s="298"/>
      <c r="HE18" s="298"/>
      <c r="HF18" s="298"/>
      <c r="HG18" s="298"/>
      <c r="HH18" s="298"/>
      <c r="HI18" s="298"/>
      <c r="HJ18" s="298"/>
      <c r="HK18" s="298"/>
      <c r="HL18" s="298"/>
      <c r="HM18" s="298"/>
      <c r="HN18" s="298"/>
      <c r="HO18" s="298"/>
      <c r="HP18" s="298"/>
      <c r="HQ18" s="298"/>
      <c r="HR18" s="298"/>
      <c r="HS18" s="298"/>
      <c r="HT18" s="298"/>
      <c r="HU18" s="298"/>
      <c r="HV18" s="298"/>
      <c r="HW18" s="298"/>
      <c r="HX18" s="298"/>
      <c r="HY18" s="298"/>
      <c r="HZ18" s="298"/>
      <c r="IA18" s="298"/>
      <c r="IB18" s="298"/>
      <c r="IC18" s="298"/>
      <c r="ID18" s="298"/>
      <c r="IE18" s="298"/>
      <c r="IF18" s="298"/>
      <c r="IG18" s="298"/>
      <c r="IH18" s="298"/>
    </row>
    <row r="19" s="297" customFormat="1" customHeight="1" spans="1:242">
      <c r="A19" s="226" t="s">
        <v>79</v>
      </c>
      <c r="B19" s="227">
        <v>89</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98"/>
      <c r="EH19" s="298"/>
      <c r="EI19" s="298"/>
      <c r="EJ19" s="298"/>
      <c r="EK19" s="298"/>
      <c r="EL19" s="298"/>
      <c r="EM19" s="298"/>
      <c r="EN19" s="298"/>
      <c r="EO19" s="298"/>
      <c r="EP19" s="298"/>
      <c r="EQ19" s="298"/>
      <c r="ER19" s="298"/>
      <c r="ES19" s="298"/>
      <c r="ET19" s="298"/>
      <c r="EU19" s="298"/>
      <c r="EV19" s="298"/>
      <c r="EW19" s="298"/>
      <c r="EX19" s="298"/>
      <c r="EY19" s="298"/>
      <c r="EZ19" s="298"/>
      <c r="FA19" s="298"/>
      <c r="FB19" s="298"/>
      <c r="FC19" s="298"/>
      <c r="FD19" s="298"/>
      <c r="FE19" s="298"/>
      <c r="FF19" s="298"/>
      <c r="FG19" s="298"/>
      <c r="FH19" s="298"/>
      <c r="FI19" s="298"/>
      <c r="FJ19" s="298"/>
      <c r="FK19" s="298"/>
      <c r="FL19" s="298"/>
      <c r="FM19" s="298"/>
      <c r="FN19" s="298"/>
      <c r="FO19" s="298"/>
      <c r="FP19" s="298"/>
      <c r="FQ19" s="298"/>
      <c r="FR19" s="298"/>
      <c r="FS19" s="298"/>
      <c r="FT19" s="298"/>
      <c r="FU19" s="298"/>
      <c r="FV19" s="298"/>
      <c r="FW19" s="298"/>
      <c r="FX19" s="298"/>
      <c r="FY19" s="298"/>
      <c r="FZ19" s="298"/>
      <c r="GA19" s="298"/>
      <c r="GB19" s="298"/>
      <c r="GC19" s="298"/>
      <c r="GD19" s="298"/>
      <c r="GE19" s="298"/>
      <c r="GF19" s="298"/>
      <c r="GG19" s="298"/>
      <c r="GH19" s="298"/>
      <c r="GI19" s="298"/>
      <c r="GJ19" s="298"/>
      <c r="GK19" s="298"/>
      <c r="GL19" s="298"/>
      <c r="GM19" s="298"/>
      <c r="GN19" s="298"/>
      <c r="GO19" s="298"/>
      <c r="GP19" s="298"/>
      <c r="GQ19" s="298"/>
      <c r="GR19" s="298"/>
      <c r="GS19" s="298"/>
      <c r="GT19" s="298"/>
      <c r="GU19" s="298"/>
      <c r="GV19" s="298"/>
      <c r="GW19" s="298"/>
      <c r="GX19" s="298"/>
      <c r="GY19" s="298"/>
      <c r="GZ19" s="298"/>
      <c r="HA19" s="298"/>
      <c r="HB19" s="298"/>
      <c r="HC19" s="298"/>
      <c r="HD19" s="298"/>
      <c r="HE19" s="298"/>
      <c r="HF19" s="298"/>
      <c r="HG19" s="298"/>
      <c r="HH19" s="298"/>
      <c r="HI19" s="298"/>
      <c r="HJ19" s="298"/>
      <c r="HK19" s="298"/>
      <c r="HL19" s="298"/>
      <c r="HM19" s="298"/>
      <c r="HN19" s="298"/>
      <c r="HO19" s="298"/>
      <c r="HP19" s="298"/>
      <c r="HQ19" s="298"/>
      <c r="HR19" s="298"/>
      <c r="HS19" s="298"/>
      <c r="HT19" s="298"/>
      <c r="HU19" s="298"/>
      <c r="HV19" s="298"/>
      <c r="HW19" s="298"/>
      <c r="HX19" s="298"/>
      <c r="HY19" s="298"/>
      <c r="HZ19" s="298"/>
      <c r="IA19" s="298"/>
      <c r="IB19" s="298"/>
      <c r="IC19" s="298"/>
      <c r="ID19" s="298"/>
      <c r="IE19" s="298"/>
      <c r="IF19" s="298"/>
      <c r="IG19" s="298"/>
      <c r="IH19" s="298"/>
    </row>
    <row r="20" s="297" customFormat="1" customHeight="1" spans="1:242">
      <c r="A20" s="226" t="s">
        <v>80</v>
      </c>
      <c r="B20" s="227">
        <v>5472</v>
      </c>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8"/>
      <c r="GE20" s="298"/>
      <c r="GF20" s="298"/>
      <c r="GG20" s="298"/>
      <c r="GH20" s="298"/>
      <c r="GI20" s="298"/>
      <c r="GJ20" s="298"/>
      <c r="GK20" s="298"/>
      <c r="GL20" s="298"/>
      <c r="GM20" s="298"/>
      <c r="GN20" s="298"/>
      <c r="GO20" s="298"/>
      <c r="GP20" s="298"/>
      <c r="GQ20" s="298"/>
      <c r="GR20" s="298"/>
      <c r="GS20" s="298"/>
      <c r="GT20" s="298"/>
      <c r="GU20" s="298"/>
      <c r="GV20" s="298"/>
      <c r="GW20" s="298"/>
      <c r="GX20" s="298"/>
      <c r="GY20" s="298"/>
      <c r="GZ20" s="298"/>
      <c r="HA20" s="298"/>
      <c r="HB20" s="298"/>
      <c r="HC20" s="298"/>
      <c r="HD20" s="298"/>
      <c r="HE20" s="298"/>
      <c r="HF20" s="298"/>
      <c r="HG20" s="298"/>
      <c r="HH20" s="298"/>
      <c r="HI20" s="298"/>
      <c r="HJ20" s="298"/>
      <c r="HK20" s="298"/>
      <c r="HL20" s="298"/>
      <c r="HM20" s="298"/>
      <c r="HN20" s="298"/>
      <c r="HO20" s="298"/>
      <c r="HP20" s="298"/>
      <c r="HQ20" s="298"/>
      <c r="HR20" s="298"/>
      <c r="HS20" s="298"/>
      <c r="HT20" s="298"/>
      <c r="HU20" s="298"/>
      <c r="HV20" s="298"/>
      <c r="HW20" s="298"/>
      <c r="HX20" s="298"/>
      <c r="HY20" s="298"/>
      <c r="HZ20" s="298"/>
      <c r="IA20" s="298"/>
      <c r="IB20" s="298"/>
      <c r="IC20" s="298"/>
      <c r="ID20" s="298"/>
      <c r="IE20" s="298"/>
      <c r="IF20" s="298"/>
      <c r="IG20" s="298"/>
      <c r="IH20" s="298"/>
    </row>
    <row r="21" s="297" customFormat="1" customHeight="1" spans="1:242">
      <c r="A21" s="226" t="s">
        <v>81</v>
      </c>
      <c r="B21" s="227">
        <v>3637</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98"/>
      <c r="EH21" s="298"/>
      <c r="EI21" s="298"/>
      <c r="EJ21" s="298"/>
      <c r="EK21" s="298"/>
      <c r="EL21" s="298"/>
      <c r="EM21" s="298"/>
      <c r="EN21" s="298"/>
      <c r="EO21" s="298"/>
      <c r="EP21" s="298"/>
      <c r="EQ21" s="298"/>
      <c r="ER21" s="298"/>
      <c r="ES21" s="298"/>
      <c r="ET21" s="298"/>
      <c r="EU21" s="298"/>
      <c r="EV21" s="298"/>
      <c r="EW21" s="298"/>
      <c r="EX21" s="298"/>
      <c r="EY21" s="298"/>
      <c r="EZ21" s="298"/>
      <c r="FA21" s="298"/>
      <c r="FB21" s="298"/>
      <c r="FC21" s="298"/>
      <c r="FD21" s="298"/>
      <c r="FE21" s="298"/>
      <c r="FF21" s="298"/>
      <c r="FG21" s="298"/>
      <c r="FH21" s="298"/>
      <c r="FI21" s="298"/>
      <c r="FJ21" s="298"/>
      <c r="FK21" s="298"/>
      <c r="FL21" s="298"/>
      <c r="FM21" s="298"/>
      <c r="FN21" s="298"/>
      <c r="FO21" s="298"/>
      <c r="FP21" s="298"/>
      <c r="FQ21" s="298"/>
      <c r="FR21" s="298"/>
      <c r="FS21" s="298"/>
      <c r="FT21" s="298"/>
      <c r="FU21" s="298"/>
      <c r="FV21" s="298"/>
      <c r="FW21" s="298"/>
      <c r="FX21" s="298"/>
      <c r="FY21" s="298"/>
      <c r="FZ21" s="298"/>
      <c r="GA21" s="298"/>
      <c r="GB21" s="298"/>
      <c r="GC21" s="298"/>
      <c r="GD21" s="298"/>
      <c r="GE21" s="298"/>
      <c r="GF21" s="298"/>
      <c r="GG21" s="298"/>
      <c r="GH21" s="298"/>
      <c r="GI21" s="298"/>
      <c r="GJ21" s="298"/>
      <c r="GK21" s="298"/>
      <c r="GL21" s="298"/>
      <c r="GM21" s="298"/>
      <c r="GN21" s="298"/>
      <c r="GO21" s="298"/>
      <c r="GP21" s="298"/>
      <c r="GQ21" s="298"/>
      <c r="GR21" s="298"/>
      <c r="GS21" s="298"/>
      <c r="GT21" s="298"/>
      <c r="GU21" s="298"/>
      <c r="GV21" s="298"/>
      <c r="GW21" s="298"/>
      <c r="GX21" s="298"/>
      <c r="GY21" s="298"/>
      <c r="GZ21" s="298"/>
      <c r="HA21" s="298"/>
      <c r="HB21" s="298"/>
      <c r="HC21" s="298"/>
      <c r="HD21" s="298"/>
      <c r="HE21" s="298"/>
      <c r="HF21" s="298"/>
      <c r="HG21" s="298"/>
      <c r="HH21" s="298"/>
      <c r="HI21" s="298"/>
      <c r="HJ21" s="298"/>
      <c r="HK21" s="298"/>
      <c r="HL21" s="298"/>
      <c r="HM21" s="298"/>
      <c r="HN21" s="298"/>
      <c r="HO21" s="298"/>
      <c r="HP21" s="298"/>
      <c r="HQ21" s="298"/>
      <c r="HR21" s="298"/>
      <c r="HS21" s="298"/>
      <c r="HT21" s="298"/>
      <c r="HU21" s="298"/>
      <c r="HV21" s="298"/>
      <c r="HW21" s="298"/>
      <c r="HX21" s="298"/>
      <c r="HY21" s="298"/>
      <c r="HZ21" s="298"/>
      <c r="IA21" s="298"/>
      <c r="IB21" s="298"/>
      <c r="IC21" s="298"/>
      <c r="ID21" s="298"/>
      <c r="IE21" s="298"/>
      <c r="IF21" s="298"/>
      <c r="IG21" s="298"/>
      <c r="IH21" s="298"/>
    </row>
    <row r="22" s="297" customFormat="1" customHeight="1" spans="1:242">
      <c r="A22" s="226" t="s">
        <v>82</v>
      </c>
      <c r="B22" s="227">
        <v>26577</v>
      </c>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98"/>
      <c r="EH22" s="298"/>
      <c r="EI22" s="298"/>
      <c r="EJ22" s="298"/>
      <c r="EK22" s="298"/>
      <c r="EL22" s="298"/>
      <c r="EM22" s="298"/>
      <c r="EN22" s="298"/>
      <c r="EO22" s="298"/>
      <c r="EP22" s="298"/>
      <c r="EQ22" s="298"/>
      <c r="ER22" s="298"/>
      <c r="ES22" s="298"/>
      <c r="ET22" s="298"/>
      <c r="EU22" s="298"/>
      <c r="EV22" s="298"/>
      <c r="EW22" s="298"/>
      <c r="EX22" s="298"/>
      <c r="EY22" s="298"/>
      <c r="EZ22" s="298"/>
      <c r="FA22" s="298"/>
      <c r="FB22" s="298"/>
      <c r="FC22" s="298"/>
      <c r="FD22" s="298"/>
      <c r="FE22" s="298"/>
      <c r="FF22" s="298"/>
      <c r="FG22" s="298"/>
      <c r="FH22" s="298"/>
      <c r="FI22" s="298"/>
      <c r="FJ22" s="298"/>
      <c r="FK22" s="298"/>
      <c r="FL22" s="298"/>
      <c r="FM22" s="298"/>
      <c r="FN22" s="298"/>
      <c r="FO22" s="298"/>
      <c r="FP22" s="298"/>
      <c r="FQ22" s="298"/>
      <c r="FR22" s="298"/>
      <c r="FS22" s="298"/>
      <c r="FT22" s="298"/>
      <c r="FU22" s="298"/>
      <c r="FV22" s="298"/>
      <c r="FW22" s="298"/>
      <c r="FX22" s="298"/>
      <c r="FY22" s="298"/>
      <c r="FZ22" s="298"/>
      <c r="GA22" s="298"/>
      <c r="GB22" s="298"/>
      <c r="GC22" s="298"/>
      <c r="GD22" s="298"/>
      <c r="GE22" s="298"/>
      <c r="GF22" s="298"/>
      <c r="GG22" s="298"/>
      <c r="GH22" s="298"/>
      <c r="GI22" s="298"/>
      <c r="GJ22" s="298"/>
      <c r="GK22" s="298"/>
      <c r="GL22" s="298"/>
      <c r="GM22" s="298"/>
      <c r="GN22" s="298"/>
      <c r="GO22" s="298"/>
      <c r="GP22" s="298"/>
      <c r="GQ22" s="298"/>
      <c r="GR22" s="298"/>
      <c r="GS22" s="298"/>
      <c r="GT22" s="298"/>
      <c r="GU22" s="298"/>
      <c r="GV22" s="298"/>
      <c r="GW22" s="298"/>
      <c r="GX22" s="298"/>
      <c r="GY22" s="298"/>
      <c r="GZ22" s="298"/>
      <c r="HA22" s="298"/>
      <c r="HB22" s="298"/>
      <c r="HC22" s="298"/>
      <c r="HD22" s="298"/>
      <c r="HE22" s="298"/>
      <c r="HF22" s="298"/>
      <c r="HG22" s="298"/>
      <c r="HH22" s="298"/>
      <c r="HI22" s="298"/>
      <c r="HJ22" s="298"/>
      <c r="HK22" s="298"/>
      <c r="HL22" s="298"/>
      <c r="HM22" s="298"/>
      <c r="HN22" s="298"/>
      <c r="HO22" s="298"/>
      <c r="HP22" s="298"/>
      <c r="HQ22" s="298"/>
      <c r="HR22" s="298"/>
      <c r="HS22" s="298"/>
      <c r="HT22" s="298"/>
      <c r="HU22" s="298"/>
      <c r="HV22" s="298"/>
      <c r="HW22" s="298"/>
      <c r="HX22" s="298"/>
      <c r="HY22" s="298"/>
      <c r="HZ22" s="298"/>
      <c r="IA22" s="298"/>
      <c r="IB22" s="298"/>
      <c r="IC22" s="298"/>
      <c r="ID22" s="298"/>
      <c r="IE22" s="298"/>
      <c r="IF22" s="298"/>
      <c r="IG22" s="298"/>
      <c r="IH22" s="298"/>
    </row>
    <row r="23" s="297" customFormat="1" customHeight="1" spans="1:242">
      <c r="A23" s="226" t="s">
        <v>83</v>
      </c>
      <c r="B23" s="227">
        <v>2366</v>
      </c>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298"/>
      <c r="EQ23" s="298"/>
      <c r="ER23" s="298"/>
      <c r="ES23" s="298"/>
      <c r="ET23" s="298"/>
      <c r="EU23" s="298"/>
      <c r="EV23" s="298"/>
      <c r="EW23" s="298"/>
      <c r="EX23" s="298"/>
      <c r="EY23" s="298"/>
      <c r="EZ23" s="298"/>
      <c r="FA23" s="298"/>
      <c r="FB23" s="298"/>
      <c r="FC23" s="298"/>
      <c r="FD23" s="298"/>
      <c r="FE23" s="298"/>
      <c r="FF23" s="298"/>
      <c r="FG23" s="298"/>
      <c r="FH23" s="298"/>
      <c r="FI23" s="298"/>
      <c r="FJ23" s="298"/>
      <c r="FK23" s="298"/>
      <c r="FL23" s="298"/>
      <c r="FM23" s="298"/>
      <c r="FN23" s="298"/>
      <c r="FO23" s="298"/>
      <c r="FP23" s="298"/>
      <c r="FQ23" s="298"/>
      <c r="FR23" s="298"/>
      <c r="FS23" s="298"/>
      <c r="FT23" s="298"/>
      <c r="FU23" s="298"/>
      <c r="FV23" s="298"/>
      <c r="FW23" s="298"/>
      <c r="FX23" s="298"/>
      <c r="FY23" s="298"/>
      <c r="FZ23" s="298"/>
      <c r="GA23" s="298"/>
      <c r="GB23" s="298"/>
      <c r="GC23" s="298"/>
      <c r="GD23" s="298"/>
      <c r="GE23" s="298"/>
      <c r="GF23" s="298"/>
      <c r="GG23" s="298"/>
      <c r="GH23" s="298"/>
      <c r="GI23" s="298"/>
      <c r="GJ23" s="298"/>
      <c r="GK23" s="298"/>
      <c r="GL23" s="298"/>
      <c r="GM23" s="298"/>
      <c r="GN23" s="298"/>
      <c r="GO23" s="298"/>
      <c r="GP23" s="298"/>
      <c r="GQ23" s="298"/>
      <c r="GR23" s="298"/>
      <c r="GS23" s="298"/>
      <c r="GT23" s="298"/>
      <c r="GU23" s="298"/>
      <c r="GV23" s="298"/>
      <c r="GW23" s="298"/>
      <c r="GX23" s="298"/>
      <c r="GY23" s="298"/>
      <c r="GZ23" s="298"/>
      <c r="HA23" s="298"/>
      <c r="HB23" s="298"/>
      <c r="HC23" s="298"/>
      <c r="HD23" s="298"/>
      <c r="HE23" s="298"/>
      <c r="HF23" s="298"/>
      <c r="HG23" s="298"/>
      <c r="HH23" s="298"/>
      <c r="HI23" s="298"/>
      <c r="HJ23" s="298"/>
      <c r="HK23" s="298"/>
      <c r="HL23" s="298"/>
      <c r="HM23" s="298"/>
      <c r="HN23" s="298"/>
      <c r="HO23" s="298"/>
      <c r="HP23" s="298"/>
      <c r="HQ23" s="298"/>
      <c r="HR23" s="298"/>
      <c r="HS23" s="298"/>
      <c r="HT23" s="298"/>
      <c r="HU23" s="298"/>
      <c r="HV23" s="298"/>
      <c r="HW23" s="298"/>
      <c r="HX23" s="298"/>
      <c r="HY23" s="298"/>
      <c r="HZ23" s="298"/>
      <c r="IA23" s="298"/>
      <c r="IB23" s="298"/>
      <c r="IC23" s="298"/>
      <c r="ID23" s="298"/>
      <c r="IE23" s="298"/>
      <c r="IF23" s="298"/>
      <c r="IG23" s="298"/>
      <c r="IH23" s="298"/>
    </row>
    <row r="24" s="297" customFormat="1" customHeight="1" spans="1:242">
      <c r="A24" s="226" t="s">
        <v>84</v>
      </c>
      <c r="B24" s="227">
        <v>11860</v>
      </c>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298"/>
      <c r="EQ24" s="298"/>
      <c r="ER24" s="298"/>
      <c r="ES24" s="298"/>
      <c r="ET24" s="298"/>
      <c r="EU24" s="298"/>
      <c r="EV24" s="298"/>
      <c r="EW24" s="298"/>
      <c r="EX24" s="298"/>
      <c r="EY24" s="298"/>
      <c r="EZ24" s="298"/>
      <c r="FA24" s="298"/>
      <c r="FB24" s="298"/>
      <c r="FC24" s="298"/>
      <c r="FD24" s="298"/>
      <c r="FE24" s="298"/>
      <c r="FF24" s="298"/>
      <c r="FG24" s="298"/>
      <c r="FH24" s="298"/>
      <c r="FI24" s="298"/>
      <c r="FJ24" s="298"/>
      <c r="FK24" s="298"/>
      <c r="FL24" s="298"/>
      <c r="FM24" s="298"/>
      <c r="FN24" s="298"/>
      <c r="FO24" s="298"/>
      <c r="FP24" s="298"/>
      <c r="FQ24" s="298"/>
      <c r="FR24" s="298"/>
      <c r="FS24" s="298"/>
      <c r="FT24" s="298"/>
      <c r="FU24" s="298"/>
      <c r="FV24" s="298"/>
      <c r="FW24" s="298"/>
      <c r="FX24" s="298"/>
      <c r="FY24" s="298"/>
      <c r="FZ24" s="298"/>
      <c r="GA24" s="298"/>
      <c r="GB24" s="298"/>
      <c r="GC24" s="298"/>
      <c r="GD24" s="298"/>
      <c r="GE24" s="298"/>
      <c r="GF24" s="298"/>
      <c r="GG24" s="298"/>
      <c r="GH24" s="298"/>
      <c r="GI24" s="298"/>
      <c r="GJ24" s="298"/>
      <c r="GK24" s="298"/>
      <c r="GL24" s="298"/>
      <c r="GM24" s="298"/>
      <c r="GN24" s="298"/>
      <c r="GO24" s="298"/>
      <c r="GP24" s="298"/>
      <c r="GQ24" s="298"/>
      <c r="GR24" s="298"/>
      <c r="GS24" s="298"/>
      <c r="GT24" s="298"/>
      <c r="GU24" s="298"/>
      <c r="GV24" s="298"/>
      <c r="GW24" s="298"/>
      <c r="GX24" s="298"/>
      <c r="GY24" s="298"/>
      <c r="GZ24" s="298"/>
      <c r="HA24" s="298"/>
      <c r="HB24" s="298"/>
      <c r="HC24" s="298"/>
      <c r="HD24" s="298"/>
      <c r="HE24" s="298"/>
      <c r="HF24" s="298"/>
      <c r="HG24" s="298"/>
      <c r="HH24" s="298"/>
      <c r="HI24" s="298"/>
      <c r="HJ24" s="298"/>
      <c r="HK24" s="298"/>
      <c r="HL24" s="298"/>
      <c r="HM24" s="298"/>
      <c r="HN24" s="298"/>
      <c r="HO24" s="298"/>
      <c r="HP24" s="298"/>
      <c r="HQ24" s="298"/>
      <c r="HR24" s="298"/>
      <c r="HS24" s="298"/>
      <c r="HT24" s="298"/>
      <c r="HU24" s="298"/>
      <c r="HV24" s="298"/>
      <c r="HW24" s="298"/>
      <c r="HX24" s="298"/>
      <c r="HY24" s="298"/>
      <c r="HZ24" s="298"/>
      <c r="IA24" s="298"/>
      <c r="IB24" s="298"/>
      <c r="IC24" s="298"/>
      <c r="ID24" s="298"/>
      <c r="IE24" s="298"/>
      <c r="IF24" s="298"/>
      <c r="IG24" s="298"/>
      <c r="IH24" s="298"/>
    </row>
    <row r="25" s="297" customFormat="1" customHeight="1" spans="1:242">
      <c r="A25" s="226" t="s">
        <v>85</v>
      </c>
      <c r="B25" s="227">
        <v>1018</v>
      </c>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8"/>
      <c r="EN25" s="298"/>
      <c r="EO25" s="298"/>
      <c r="EP25" s="298"/>
      <c r="EQ25" s="298"/>
      <c r="ER25" s="298"/>
      <c r="ES25" s="298"/>
      <c r="ET25" s="298"/>
      <c r="EU25" s="298"/>
      <c r="EV25" s="298"/>
      <c r="EW25" s="298"/>
      <c r="EX25" s="298"/>
      <c r="EY25" s="298"/>
      <c r="EZ25" s="298"/>
      <c r="FA25" s="298"/>
      <c r="FB25" s="298"/>
      <c r="FC25" s="298"/>
      <c r="FD25" s="298"/>
      <c r="FE25" s="298"/>
      <c r="FF25" s="298"/>
      <c r="FG25" s="298"/>
      <c r="FH25" s="298"/>
      <c r="FI25" s="298"/>
      <c r="FJ25" s="298"/>
      <c r="FK25" s="298"/>
      <c r="FL25" s="298"/>
      <c r="FM25" s="298"/>
      <c r="FN25" s="298"/>
      <c r="FO25" s="298"/>
      <c r="FP25" s="298"/>
      <c r="FQ25" s="298"/>
      <c r="FR25" s="298"/>
      <c r="FS25" s="298"/>
      <c r="FT25" s="298"/>
      <c r="FU25" s="298"/>
      <c r="FV25" s="298"/>
      <c r="FW25" s="298"/>
      <c r="FX25" s="298"/>
      <c r="FY25" s="298"/>
      <c r="FZ25" s="298"/>
      <c r="GA25" s="298"/>
      <c r="GB25" s="298"/>
      <c r="GC25" s="298"/>
      <c r="GD25" s="298"/>
      <c r="GE25" s="298"/>
      <c r="GF25" s="298"/>
      <c r="GG25" s="298"/>
      <c r="GH25" s="298"/>
      <c r="GI25" s="298"/>
      <c r="GJ25" s="298"/>
      <c r="GK25" s="298"/>
      <c r="GL25" s="298"/>
      <c r="GM25" s="298"/>
      <c r="GN25" s="298"/>
      <c r="GO25" s="298"/>
      <c r="GP25" s="298"/>
      <c r="GQ25" s="298"/>
      <c r="GR25" s="298"/>
      <c r="GS25" s="298"/>
      <c r="GT25" s="298"/>
      <c r="GU25" s="298"/>
      <c r="GV25" s="298"/>
      <c r="GW25" s="298"/>
      <c r="GX25" s="298"/>
      <c r="GY25" s="298"/>
      <c r="GZ25" s="298"/>
      <c r="HA25" s="298"/>
      <c r="HB25" s="298"/>
      <c r="HC25" s="298"/>
      <c r="HD25" s="298"/>
      <c r="HE25" s="298"/>
      <c r="HF25" s="298"/>
      <c r="HG25" s="298"/>
      <c r="HH25" s="298"/>
      <c r="HI25" s="298"/>
      <c r="HJ25" s="298"/>
      <c r="HK25" s="298"/>
      <c r="HL25" s="298"/>
      <c r="HM25" s="298"/>
      <c r="HN25" s="298"/>
      <c r="HO25" s="298"/>
      <c r="HP25" s="298"/>
      <c r="HQ25" s="298"/>
      <c r="HR25" s="298"/>
      <c r="HS25" s="298"/>
      <c r="HT25" s="298"/>
      <c r="HU25" s="298"/>
      <c r="HV25" s="298"/>
      <c r="HW25" s="298"/>
      <c r="HX25" s="298"/>
      <c r="HY25" s="298"/>
      <c r="HZ25" s="298"/>
      <c r="IA25" s="298"/>
      <c r="IB25" s="298"/>
      <c r="IC25" s="298"/>
      <c r="ID25" s="298"/>
      <c r="IE25" s="298"/>
      <c r="IF25" s="298"/>
      <c r="IG25" s="298"/>
      <c r="IH25" s="298"/>
    </row>
    <row r="26" s="297" customFormat="1" customHeight="1" spans="1:242">
      <c r="A26" s="226" t="s">
        <v>86</v>
      </c>
      <c r="B26" s="227">
        <v>13306</v>
      </c>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98"/>
      <c r="FF26" s="298"/>
      <c r="FG26" s="298"/>
      <c r="FH26" s="298"/>
      <c r="FI26" s="298"/>
      <c r="FJ26" s="298"/>
      <c r="FK26" s="298"/>
      <c r="FL26" s="298"/>
      <c r="FM26" s="298"/>
      <c r="FN26" s="298"/>
      <c r="FO26" s="298"/>
      <c r="FP26" s="298"/>
      <c r="FQ26" s="298"/>
      <c r="FR26" s="298"/>
      <c r="FS26" s="298"/>
      <c r="FT26" s="298"/>
      <c r="FU26" s="298"/>
      <c r="FV26" s="298"/>
      <c r="FW26" s="298"/>
      <c r="FX26" s="298"/>
      <c r="FY26" s="298"/>
      <c r="FZ26" s="298"/>
      <c r="GA26" s="298"/>
      <c r="GB26" s="298"/>
      <c r="GC26" s="298"/>
      <c r="GD26" s="298"/>
      <c r="GE26" s="298"/>
      <c r="GF26" s="298"/>
      <c r="GG26" s="298"/>
      <c r="GH26" s="298"/>
      <c r="GI26" s="298"/>
      <c r="GJ26" s="298"/>
      <c r="GK26" s="298"/>
      <c r="GL26" s="298"/>
      <c r="GM26" s="298"/>
      <c r="GN26" s="298"/>
      <c r="GO26" s="298"/>
      <c r="GP26" s="298"/>
      <c r="GQ26" s="298"/>
      <c r="GR26" s="298"/>
      <c r="GS26" s="298"/>
      <c r="GT26" s="298"/>
      <c r="GU26" s="298"/>
      <c r="GV26" s="298"/>
      <c r="GW26" s="298"/>
      <c r="GX26" s="298"/>
      <c r="GY26" s="298"/>
      <c r="GZ26" s="298"/>
      <c r="HA26" s="298"/>
      <c r="HB26" s="298"/>
      <c r="HC26" s="298"/>
      <c r="HD26" s="298"/>
      <c r="HE26" s="298"/>
      <c r="HF26" s="298"/>
      <c r="HG26" s="298"/>
      <c r="HH26" s="298"/>
      <c r="HI26" s="298"/>
      <c r="HJ26" s="298"/>
      <c r="HK26" s="298"/>
      <c r="HL26" s="298"/>
      <c r="HM26" s="298"/>
      <c r="HN26" s="298"/>
      <c r="HO26" s="298"/>
      <c r="HP26" s="298"/>
      <c r="HQ26" s="298"/>
      <c r="HR26" s="298"/>
      <c r="HS26" s="298"/>
      <c r="HT26" s="298"/>
      <c r="HU26" s="298"/>
      <c r="HV26" s="298"/>
      <c r="HW26" s="298"/>
      <c r="HX26" s="298"/>
      <c r="HY26" s="298"/>
      <c r="HZ26" s="298"/>
      <c r="IA26" s="298"/>
      <c r="IB26" s="298"/>
      <c r="IC26" s="298"/>
      <c r="ID26" s="298"/>
      <c r="IE26" s="298"/>
      <c r="IF26" s="298"/>
      <c r="IG26" s="298"/>
      <c r="IH26" s="298"/>
    </row>
    <row r="27" s="297" customFormat="1" customHeight="1" spans="1:242">
      <c r="A27" s="226" t="s">
        <v>87</v>
      </c>
      <c r="B27" s="227">
        <v>717</v>
      </c>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8"/>
      <c r="EN27" s="298"/>
      <c r="EO27" s="298"/>
      <c r="EP27" s="298"/>
      <c r="EQ27" s="298"/>
      <c r="ER27" s="298"/>
      <c r="ES27" s="298"/>
      <c r="ET27" s="298"/>
      <c r="EU27" s="298"/>
      <c r="EV27" s="298"/>
      <c r="EW27" s="298"/>
      <c r="EX27" s="298"/>
      <c r="EY27" s="298"/>
      <c r="EZ27" s="298"/>
      <c r="FA27" s="298"/>
      <c r="FB27" s="298"/>
      <c r="FC27" s="298"/>
      <c r="FD27" s="298"/>
      <c r="FE27" s="298"/>
      <c r="FF27" s="298"/>
      <c r="FG27" s="298"/>
      <c r="FH27" s="298"/>
      <c r="FI27" s="298"/>
      <c r="FJ27" s="298"/>
      <c r="FK27" s="298"/>
      <c r="FL27" s="298"/>
      <c r="FM27" s="298"/>
      <c r="FN27" s="298"/>
      <c r="FO27" s="298"/>
      <c r="FP27" s="298"/>
      <c r="FQ27" s="298"/>
      <c r="FR27" s="298"/>
      <c r="FS27" s="298"/>
      <c r="FT27" s="298"/>
      <c r="FU27" s="298"/>
      <c r="FV27" s="298"/>
      <c r="FW27" s="298"/>
      <c r="FX27" s="298"/>
      <c r="FY27" s="298"/>
      <c r="FZ27" s="298"/>
      <c r="GA27" s="298"/>
      <c r="GB27" s="298"/>
      <c r="GC27" s="298"/>
      <c r="GD27" s="298"/>
      <c r="GE27" s="298"/>
      <c r="GF27" s="298"/>
      <c r="GG27" s="298"/>
      <c r="GH27" s="298"/>
      <c r="GI27" s="298"/>
      <c r="GJ27" s="298"/>
      <c r="GK27" s="298"/>
      <c r="GL27" s="298"/>
      <c r="GM27" s="298"/>
      <c r="GN27" s="298"/>
      <c r="GO27" s="298"/>
      <c r="GP27" s="298"/>
      <c r="GQ27" s="298"/>
      <c r="GR27" s="298"/>
      <c r="GS27" s="298"/>
      <c r="GT27" s="298"/>
      <c r="GU27" s="298"/>
      <c r="GV27" s="298"/>
      <c r="GW27" s="298"/>
      <c r="GX27" s="298"/>
      <c r="GY27" s="298"/>
      <c r="GZ27" s="298"/>
      <c r="HA27" s="298"/>
      <c r="HB27" s="298"/>
      <c r="HC27" s="298"/>
      <c r="HD27" s="298"/>
      <c r="HE27" s="298"/>
      <c r="HF27" s="298"/>
      <c r="HG27" s="298"/>
      <c r="HH27" s="298"/>
      <c r="HI27" s="298"/>
      <c r="HJ27" s="298"/>
      <c r="HK27" s="298"/>
      <c r="HL27" s="298"/>
      <c r="HM27" s="298"/>
      <c r="HN27" s="298"/>
      <c r="HO27" s="298"/>
      <c r="HP27" s="298"/>
      <c r="HQ27" s="298"/>
      <c r="HR27" s="298"/>
      <c r="HS27" s="298"/>
      <c r="HT27" s="298"/>
      <c r="HU27" s="298"/>
      <c r="HV27" s="298"/>
      <c r="HW27" s="298"/>
      <c r="HX27" s="298"/>
      <c r="HY27" s="298"/>
      <c r="HZ27" s="298"/>
      <c r="IA27" s="298"/>
      <c r="IB27" s="298"/>
      <c r="IC27" s="298"/>
      <c r="ID27" s="298"/>
      <c r="IE27" s="298"/>
      <c r="IF27" s="298"/>
      <c r="IG27" s="298"/>
      <c r="IH27" s="298"/>
    </row>
    <row r="28" s="297" customFormat="1" customHeight="1" spans="1:242">
      <c r="A28" s="226" t="s">
        <v>88</v>
      </c>
      <c r="B28" s="227">
        <v>35826</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98"/>
      <c r="FF28" s="298"/>
      <c r="FG28" s="298"/>
      <c r="FH28" s="298"/>
      <c r="FI28" s="298"/>
      <c r="FJ28" s="298"/>
      <c r="FK28" s="298"/>
      <c r="FL28" s="298"/>
      <c r="FM28" s="298"/>
      <c r="FN28" s="298"/>
      <c r="FO28" s="298"/>
      <c r="FP28" s="298"/>
      <c r="FQ28" s="298"/>
      <c r="FR28" s="298"/>
      <c r="FS28" s="298"/>
      <c r="FT28" s="298"/>
      <c r="FU28" s="298"/>
      <c r="FV28" s="298"/>
      <c r="FW28" s="298"/>
      <c r="FX28" s="298"/>
      <c r="FY28" s="298"/>
      <c r="FZ28" s="298"/>
      <c r="GA28" s="298"/>
      <c r="GB28" s="298"/>
      <c r="GC28" s="298"/>
      <c r="GD28" s="298"/>
      <c r="GE28" s="298"/>
      <c r="GF28" s="298"/>
      <c r="GG28" s="298"/>
      <c r="GH28" s="298"/>
      <c r="GI28" s="298"/>
      <c r="GJ28" s="298"/>
      <c r="GK28" s="298"/>
      <c r="GL28" s="298"/>
      <c r="GM28" s="298"/>
      <c r="GN28" s="298"/>
      <c r="GO28" s="298"/>
      <c r="GP28" s="298"/>
      <c r="GQ28" s="298"/>
      <c r="GR28" s="298"/>
      <c r="GS28" s="298"/>
      <c r="GT28" s="298"/>
      <c r="GU28" s="298"/>
      <c r="GV28" s="298"/>
      <c r="GW28" s="298"/>
      <c r="GX28" s="298"/>
      <c r="GY28" s="298"/>
      <c r="GZ28" s="298"/>
      <c r="HA28" s="298"/>
      <c r="HB28" s="298"/>
      <c r="HC28" s="298"/>
      <c r="HD28" s="298"/>
      <c r="HE28" s="298"/>
      <c r="HF28" s="298"/>
      <c r="HG28" s="298"/>
      <c r="HH28" s="298"/>
      <c r="HI28" s="298"/>
      <c r="HJ28" s="298"/>
      <c r="HK28" s="298"/>
      <c r="HL28" s="298"/>
      <c r="HM28" s="298"/>
      <c r="HN28" s="298"/>
      <c r="HO28" s="298"/>
      <c r="HP28" s="298"/>
      <c r="HQ28" s="298"/>
      <c r="HR28" s="298"/>
      <c r="HS28" s="298"/>
      <c r="HT28" s="298"/>
      <c r="HU28" s="298"/>
      <c r="HV28" s="298"/>
      <c r="HW28" s="298"/>
      <c r="HX28" s="298"/>
      <c r="HY28" s="298"/>
      <c r="HZ28" s="298"/>
      <c r="IA28" s="298"/>
      <c r="IB28" s="298"/>
      <c r="IC28" s="298"/>
      <c r="ID28" s="298"/>
      <c r="IE28" s="298"/>
      <c r="IF28" s="298"/>
      <c r="IG28" s="298"/>
      <c r="IH28" s="298"/>
    </row>
    <row r="29" s="297" customFormat="1" customHeight="1" spans="1:242">
      <c r="A29" s="226" t="s">
        <v>89</v>
      </c>
      <c r="B29" s="227">
        <v>10025</v>
      </c>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c r="EO29" s="298"/>
      <c r="EP29" s="298"/>
      <c r="EQ29" s="298"/>
      <c r="ER29" s="298"/>
      <c r="ES29" s="298"/>
      <c r="ET29" s="298"/>
      <c r="EU29" s="298"/>
      <c r="EV29" s="298"/>
      <c r="EW29" s="298"/>
      <c r="EX29" s="298"/>
      <c r="EY29" s="298"/>
      <c r="EZ29" s="298"/>
      <c r="FA29" s="298"/>
      <c r="FB29" s="298"/>
      <c r="FC29" s="298"/>
      <c r="FD29" s="298"/>
      <c r="FE29" s="298"/>
      <c r="FF29" s="298"/>
      <c r="FG29" s="298"/>
      <c r="FH29" s="298"/>
      <c r="FI29" s="298"/>
      <c r="FJ29" s="298"/>
      <c r="FK29" s="298"/>
      <c r="FL29" s="298"/>
      <c r="FM29" s="298"/>
      <c r="FN29" s="298"/>
      <c r="FO29" s="298"/>
      <c r="FP29" s="298"/>
      <c r="FQ29" s="298"/>
      <c r="FR29" s="298"/>
      <c r="FS29" s="298"/>
      <c r="FT29" s="298"/>
      <c r="FU29" s="298"/>
      <c r="FV29" s="298"/>
      <c r="FW29" s="298"/>
      <c r="FX29" s="298"/>
      <c r="FY29" s="298"/>
      <c r="FZ29" s="298"/>
      <c r="GA29" s="298"/>
      <c r="GB29" s="298"/>
      <c r="GC29" s="298"/>
      <c r="GD29" s="298"/>
      <c r="GE29" s="298"/>
      <c r="GF29" s="298"/>
      <c r="GG29" s="298"/>
      <c r="GH29" s="298"/>
      <c r="GI29" s="298"/>
      <c r="GJ29" s="298"/>
      <c r="GK29" s="298"/>
      <c r="GL29" s="298"/>
      <c r="GM29" s="298"/>
      <c r="GN29" s="298"/>
      <c r="GO29" s="298"/>
      <c r="GP29" s="298"/>
      <c r="GQ29" s="298"/>
      <c r="GR29" s="298"/>
      <c r="GS29" s="298"/>
      <c r="GT29" s="298"/>
      <c r="GU29" s="298"/>
      <c r="GV29" s="298"/>
      <c r="GW29" s="298"/>
      <c r="GX29" s="298"/>
      <c r="GY29" s="298"/>
      <c r="GZ29" s="298"/>
      <c r="HA29" s="298"/>
      <c r="HB29" s="298"/>
      <c r="HC29" s="298"/>
      <c r="HD29" s="298"/>
      <c r="HE29" s="298"/>
      <c r="HF29" s="298"/>
      <c r="HG29" s="298"/>
      <c r="HH29" s="298"/>
      <c r="HI29" s="298"/>
      <c r="HJ29" s="298"/>
      <c r="HK29" s="298"/>
      <c r="HL29" s="298"/>
      <c r="HM29" s="298"/>
      <c r="HN29" s="298"/>
      <c r="HO29" s="298"/>
      <c r="HP29" s="298"/>
      <c r="HQ29" s="298"/>
      <c r="HR29" s="298"/>
      <c r="HS29" s="298"/>
      <c r="HT29" s="298"/>
      <c r="HU29" s="298"/>
      <c r="HV29" s="298"/>
      <c r="HW29" s="298"/>
      <c r="HX29" s="298"/>
      <c r="HY29" s="298"/>
      <c r="HZ29" s="298"/>
      <c r="IA29" s="298"/>
      <c r="IB29" s="298"/>
      <c r="IC29" s="298"/>
      <c r="ID29" s="298"/>
      <c r="IE29" s="298"/>
      <c r="IF29" s="298"/>
      <c r="IG29" s="298"/>
      <c r="IH29" s="298"/>
    </row>
    <row r="30" s="297" customFormat="1" customHeight="1" spans="1:242">
      <c r="A30" s="226" t="s">
        <v>90</v>
      </c>
      <c r="B30" s="227">
        <v>734</v>
      </c>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c r="EO30" s="298"/>
      <c r="EP30" s="298"/>
      <c r="EQ30" s="298"/>
      <c r="ER30" s="298"/>
      <c r="ES30" s="298"/>
      <c r="ET30" s="298"/>
      <c r="EU30" s="298"/>
      <c r="EV30" s="298"/>
      <c r="EW30" s="298"/>
      <c r="EX30" s="298"/>
      <c r="EY30" s="298"/>
      <c r="EZ30" s="298"/>
      <c r="FA30" s="298"/>
      <c r="FB30" s="298"/>
      <c r="FC30" s="298"/>
      <c r="FD30" s="298"/>
      <c r="FE30" s="298"/>
      <c r="FF30" s="298"/>
      <c r="FG30" s="298"/>
      <c r="FH30" s="298"/>
      <c r="FI30" s="298"/>
      <c r="FJ30" s="298"/>
      <c r="FK30" s="298"/>
      <c r="FL30" s="298"/>
      <c r="FM30" s="298"/>
      <c r="FN30" s="298"/>
      <c r="FO30" s="298"/>
      <c r="FP30" s="298"/>
      <c r="FQ30" s="298"/>
      <c r="FR30" s="298"/>
      <c r="FS30" s="298"/>
      <c r="FT30" s="298"/>
      <c r="FU30" s="298"/>
      <c r="FV30" s="298"/>
      <c r="FW30" s="298"/>
      <c r="FX30" s="298"/>
      <c r="FY30" s="298"/>
      <c r="FZ30" s="298"/>
      <c r="GA30" s="298"/>
      <c r="GB30" s="298"/>
      <c r="GC30" s="298"/>
      <c r="GD30" s="298"/>
      <c r="GE30" s="298"/>
      <c r="GF30" s="298"/>
      <c r="GG30" s="298"/>
      <c r="GH30" s="298"/>
      <c r="GI30" s="298"/>
      <c r="GJ30" s="298"/>
      <c r="GK30" s="298"/>
      <c r="GL30" s="298"/>
      <c r="GM30" s="298"/>
      <c r="GN30" s="298"/>
      <c r="GO30" s="298"/>
      <c r="GP30" s="298"/>
      <c r="GQ30" s="298"/>
      <c r="GR30" s="298"/>
      <c r="GS30" s="298"/>
      <c r="GT30" s="298"/>
      <c r="GU30" s="298"/>
      <c r="GV30" s="298"/>
      <c r="GW30" s="298"/>
      <c r="GX30" s="298"/>
      <c r="GY30" s="298"/>
      <c r="GZ30" s="298"/>
      <c r="HA30" s="298"/>
      <c r="HB30" s="298"/>
      <c r="HC30" s="298"/>
      <c r="HD30" s="298"/>
      <c r="HE30" s="298"/>
      <c r="HF30" s="298"/>
      <c r="HG30" s="298"/>
      <c r="HH30" s="298"/>
      <c r="HI30" s="298"/>
      <c r="HJ30" s="298"/>
      <c r="HK30" s="298"/>
      <c r="HL30" s="298"/>
      <c r="HM30" s="298"/>
      <c r="HN30" s="298"/>
      <c r="HO30" s="298"/>
      <c r="HP30" s="298"/>
      <c r="HQ30" s="298"/>
      <c r="HR30" s="298"/>
      <c r="HS30" s="298"/>
      <c r="HT30" s="298"/>
      <c r="HU30" s="298"/>
      <c r="HV30" s="298"/>
      <c r="HW30" s="298"/>
      <c r="HX30" s="298"/>
      <c r="HY30" s="298"/>
      <c r="HZ30" s="298"/>
      <c r="IA30" s="298"/>
      <c r="IB30" s="298"/>
      <c r="IC30" s="298"/>
      <c r="ID30" s="298"/>
      <c r="IE30" s="298"/>
      <c r="IF30" s="298"/>
      <c r="IG30" s="298"/>
      <c r="IH30" s="298"/>
    </row>
    <row r="31" s="297" customFormat="1" customHeight="1" spans="1:242">
      <c r="A31" s="226" t="s">
        <v>91</v>
      </c>
      <c r="B31" s="227">
        <v>61531</v>
      </c>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c r="EO31" s="298"/>
      <c r="EP31" s="298"/>
      <c r="EQ31" s="298"/>
      <c r="ER31" s="298"/>
      <c r="ES31" s="298"/>
      <c r="ET31" s="298"/>
      <c r="EU31" s="298"/>
      <c r="EV31" s="298"/>
      <c r="EW31" s="298"/>
      <c r="EX31" s="298"/>
      <c r="EY31" s="298"/>
      <c r="EZ31" s="298"/>
      <c r="FA31" s="298"/>
      <c r="FB31" s="298"/>
      <c r="FC31" s="298"/>
      <c r="FD31" s="298"/>
      <c r="FE31" s="298"/>
      <c r="FF31" s="298"/>
      <c r="FG31" s="298"/>
      <c r="FH31" s="298"/>
      <c r="FI31" s="298"/>
      <c r="FJ31" s="298"/>
      <c r="FK31" s="298"/>
      <c r="FL31" s="298"/>
      <c r="FM31" s="298"/>
      <c r="FN31" s="298"/>
      <c r="FO31" s="298"/>
      <c r="FP31" s="298"/>
      <c r="FQ31" s="298"/>
      <c r="FR31" s="298"/>
      <c r="FS31" s="298"/>
      <c r="FT31" s="298"/>
      <c r="FU31" s="298"/>
      <c r="FV31" s="298"/>
      <c r="FW31" s="298"/>
      <c r="FX31" s="298"/>
      <c r="FY31" s="298"/>
      <c r="FZ31" s="298"/>
      <c r="GA31" s="298"/>
      <c r="GB31" s="298"/>
      <c r="GC31" s="298"/>
      <c r="GD31" s="298"/>
      <c r="GE31" s="298"/>
      <c r="GF31" s="298"/>
      <c r="GG31" s="298"/>
      <c r="GH31" s="298"/>
      <c r="GI31" s="298"/>
      <c r="GJ31" s="298"/>
      <c r="GK31" s="298"/>
      <c r="GL31" s="298"/>
      <c r="GM31" s="298"/>
      <c r="GN31" s="298"/>
      <c r="GO31" s="298"/>
      <c r="GP31" s="298"/>
      <c r="GQ31" s="298"/>
      <c r="GR31" s="298"/>
      <c r="GS31" s="298"/>
      <c r="GT31" s="298"/>
      <c r="GU31" s="298"/>
      <c r="GV31" s="298"/>
      <c r="GW31" s="298"/>
      <c r="GX31" s="298"/>
      <c r="GY31" s="298"/>
      <c r="GZ31" s="298"/>
      <c r="HA31" s="298"/>
      <c r="HB31" s="298"/>
      <c r="HC31" s="298"/>
      <c r="HD31" s="298"/>
      <c r="HE31" s="298"/>
      <c r="HF31" s="298"/>
      <c r="HG31" s="298"/>
      <c r="HH31" s="298"/>
      <c r="HI31" s="298"/>
      <c r="HJ31" s="298"/>
      <c r="HK31" s="298"/>
      <c r="HL31" s="298"/>
      <c r="HM31" s="298"/>
      <c r="HN31" s="298"/>
      <c r="HO31" s="298"/>
      <c r="HP31" s="298"/>
      <c r="HQ31" s="298"/>
      <c r="HR31" s="298"/>
      <c r="HS31" s="298"/>
      <c r="HT31" s="298"/>
      <c r="HU31" s="298"/>
      <c r="HV31" s="298"/>
      <c r="HW31" s="298"/>
      <c r="HX31" s="298"/>
      <c r="HY31" s="298"/>
      <c r="HZ31" s="298"/>
      <c r="IA31" s="298"/>
      <c r="IB31" s="298"/>
      <c r="IC31" s="298"/>
      <c r="ID31" s="298"/>
      <c r="IE31" s="298"/>
      <c r="IF31" s="298"/>
      <c r="IG31" s="298"/>
      <c r="IH31" s="298"/>
    </row>
    <row r="32" s="297" customFormat="1" customHeight="1" spans="1:242">
      <c r="A32" s="226" t="s">
        <v>92</v>
      </c>
      <c r="B32" s="227">
        <v>2908</v>
      </c>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c r="EO32" s="298"/>
      <c r="EP32" s="298"/>
      <c r="EQ32" s="298"/>
      <c r="ER32" s="298"/>
      <c r="ES32" s="298"/>
      <c r="ET32" s="298"/>
      <c r="EU32" s="298"/>
      <c r="EV32" s="298"/>
      <c r="EW32" s="298"/>
      <c r="EX32" s="298"/>
      <c r="EY32" s="298"/>
      <c r="EZ32" s="298"/>
      <c r="FA32" s="298"/>
      <c r="FB32" s="298"/>
      <c r="FC32" s="298"/>
      <c r="FD32" s="298"/>
      <c r="FE32" s="298"/>
      <c r="FF32" s="298"/>
      <c r="FG32" s="298"/>
      <c r="FH32" s="298"/>
      <c r="FI32" s="298"/>
      <c r="FJ32" s="298"/>
      <c r="FK32" s="298"/>
      <c r="FL32" s="298"/>
      <c r="FM32" s="298"/>
      <c r="FN32" s="298"/>
      <c r="FO32" s="298"/>
      <c r="FP32" s="298"/>
      <c r="FQ32" s="298"/>
      <c r="FR32" s="298"/>
      <c r="FS32" s="298"/>
      <c r="FT32" s="298"/>
      <c r="FU32" s="298"/>
      <c r="FV32" s="298"/>
      <c r="FW32" s="298"/>
      <c r="FX32" s="298"/>
      <c r="FY32" s="298"/>
      <c r="FZ32" s="298"/>
      <c r="GA32" s="298"/>
      <c r="GB32" s="298"/>
      <c r="GC32" s="298"/>
      <c r="GD32" s="298"/>
      <c r="GE32" s="298"/>
      <c r="GF32" s="298"/>
      <c r="GG32" s="298"/>
      <c r="GH32" s="298"/>
      <c r="GI32" s="298"/>
      <c r="GJ32" s="298"/>
      <c r="GK32" s="298"/>
      <c r="GL32" s="298"/>
      <c r="GM32" s="298"/>
      <c r="GN32" s="298"/>
      <c r="GO32" s="298"/>
      <c r="GP32" s="298"/>
      <c r="GQ32" s="298"/>
      <c r="GR32" s="298"/>
      <c r="GS32" s="298"/>
      <c r="GT32" s="298"/>
      <c r="GU32" s="298"/>
      <c r="GV32" s="298"/>
      <c r="GW32" s="298"/>
      <c r="GX32" s="298"/>
      <c r="GY32" s="298"/>
      <c r="GZ32" s="298"/>
      <c r="HA32" s="298"/>
      <c r="HB32" s="298"/>
      <c r="HC32" s="298"/>
      <c r="HD32" s="298"/>
      <c r="HE32" s="298"/>
      <c r="HF32" s="298"/>
      <c r="HG32" s="298"/>
      <c r="HH32" s="298"/>
      <c r="HI32" s="298"/>
      <c r="HJ32" s="298"/>
      <c r="HK32" s="298"/>
      <c r="HL32" s="298"/>
      <c r="HM32" s="298"/>
      <c r="HN32" s="298"/>
      <c r="HO32" s="298"/>
      <c r="HP32" s="298"/>
      <c r="HQ32" s="298"/>
      <c r="HR32" s="298"/>
      <c r="HS32" s="298"/>
      <c r="HT32" s="298"/>
      <c r="HU32" s="298"/>
      <c r="HV32" s="298"/>
      <c r="HW32" s="298"/>
      <c r="HX32" s="298"/>
      <c r="HY32" s="298"/>
      <c r="HZ32" s="298"/>
      <c r="IA32" s="298"/>
      <c r="IB32" s="298"/>
      <c r="IC32" s="298"/>
      <c r="ID32" s="298"/>
      <c r="IE32" s="298"/>
      <c r="IF32" s="298"/>
      <c r="IG32" s="298"/>
      <c r="IH32" s="298"/>
    </row>
    <row r="33" s="297" customFormat="1" customHeight="1" spans="1:242">
      <c r="A33" s="226" t="s">
        <v>93</v>
      </c>
      <c r="B33" s="227">
        <v>2087</v>
      </c>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c r="EO33" s="298"/>
      <c r="EP33" s="298"/>
      <c r="EQ33" s="298"/>
      <c r="ER33" s="298"/>
      <c r="ES33" s="298"/>
      <c r="ET33" s="298"/>
      <c r="EU33" s="298"/>
      <c r="EV33" s="298"/>
      <c r="EW33" s="298"/>
      <c r="EX33" s="298"/>
      <c r="EY33" s="298"/>
      <c r="EZ33" s="298"/>
      <c r="FA33" s="298"/>
      <c r="FB33" s="298"/>
      <c r="FC33" s="298"/>
      <c r="FD33" s="298"/>
      <c r="FE33" s="298"/>
      <c r="FF33" s="298"/>
      <c r="FG33" s="298"/>
      <c r="FH33" s="298"/>
      <c r="FI33" s="298"/>
      <c r="FJ33" s="298"/>
      <c r="FK33" s="298"/>
      <c r="FL33" s="298"/>
      <c r="FM33" s="298"/>
      <c r="FN33" s="298"/>
      <c r="FO33" s="298"/>
      <c r="FP33" s="298"/>
      <c r="FQ33" s="298"/>
      <c r="FR33" s="298"/>
      <c r="FS33" s="298"/>
      <c r="FT33" s="298"/>
      <c r="FU33" s="298"/>
      <c r="FV33" s="298"/>
      <c r="FW33" s="298"/>
      <c r="FX33" s="298"/>
      <c r="FY33" s="298"/>
      <c r="FZ33" s="298"/>
      <c r="GA33" s="298"/>
      <c r="GB33" s="298"/>
      <c r="GC33" s="298"/>
      <c r="GD33" s="298"/>
      <c r="GE33" s="298"/>
      <c r="GF33" s="298"/>
      <c r="GG33" s="298"/>
      <c r="GH33" s="298"/>
      <c r="GI33" s="298"/>
      <c r="GJ33" s="298"/>
      <c r="GK33" s="298"/>
      <c r="GL33" s="298"/>
      <c r="GM33" s="298"/>
      <c r="GN33" s="298"/>
      <c r="GO33" s="298"/>
      <c r="GP33" s="298"/>
      <c r="GQ33" s="298"/>
      <c r="GR33" s="298"/>
      <c r="GS33" s="298"/>
      <c r="GT33" s="298"/>
      <c r="GU33" s="298"/>
      <c r="GV33" s="298"/>
      <c r="GW33" s="298"/>
      <c r="GX33" s="298"/>
      <c r="GY33" s="298"/>
      <c r="GZ33" s="298"/>
      <c r="HA33" s="298"/>
      <c r="HB33" s="298"/>
      <c r="HC33" s="298"/>
      <c r="HD33" s="298"/>
      <c r="HE33" s="298"/>
      <c r="HF33" s="298"/>
      <c r="HG33" s="298"/>
      <c r="HH33" s="298"/>
      <c r="HI33" s="298"/>
      <c r="HJ33" s="298"/>
      <c r="HK33" s="298"/>
      <c r="HL33" s="298"/>
      <c r="HM33" s="298"/>
      <c r="HN33" s="298"/>
      <c r="HO33" s="298"/>
      <c r="HP33" s="298"/>
      <c r="HQ33" s="298"/>
      <c r="HR33" s="298"/>
      <c r="HS33" s="298"/>
      <c r="HT33" s="298"/>
      <c r="HU33" s="298"/>
      <c r="HV33" s="298"/>
      <c r="HW33" s="298"/>
      <c r="HX33" s="298"/>
      <c r="HY33" s="298"/>
      <c r="HZ33" s="298"/>
      <c r="IA33" s="298"/>
      <c r="IB33" s="298"/>
      <c r="IC33" s="298"/>
      <c r="ID33" s="298"/>
      <c r="IE33" s="298"/>
      <c r="IF33" s="298"/>
      <c r="IG33" s="298"/>
      <c r="IH33" s="298"/>
    </row>
    <row r="34" s="297" customFormat="1" customHeight="1" spans="1:242">
      <c r="A34" s="226" t="s">
        <v>94</v>
      </c>
      <c r="B34" s="227">
        <v>298</v>
      </c>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c r="FT34" s="298"/>
      <c r="FU34" s="298"/>
      <c r="FV34" s="298"/>
      <c r="FW34" s="298"/>
      <c r="FX34" s="298"/>
      <c r="FY34" s="298"/>
      <c r="FZ34" s="298"/>
      <c r="GA34" s="298"/>
      <c r="GB34" s="298"/>
      <c r="GC34" s="298"/>
      <c r="GD34" s="298"/>
      <c r="GE34" s="298"/>
      <c r="GF34" s="298"/>
      <c r="GG34" s="298"/>
      <c r="GH34" s="298"/>
      <c r="GI34" s="298"/>
      <c r="GJ34" s="298"/>
      <c r="GK34" s="298"/>
      <c r="GL34" s="298"/>
      <c r="GM34" s="298"/>
      <c r="GN34" s="298"/>
      <c r="GO34" s="298"/>
      <c r="GP34" s="298"/>
      <c r="GQ34" s="298"/>
      <c r="GR34" s="298"/>
      <c r="GS34" s="298"/>
      <c r="GT34" s="298"/>
      <c r="GU34" s="298"/>
      <c r="GV34" s="298"/>
      <c r="GW34" s="298"/>
      <c r="GX34" s="298"/>
      <c r="GY34" s="298"/>
      <c r="GZ34" s="298"/>
      <c r="HA34" s="298"/>
      <c r="HB34" s="298"/>
      <c r="HC34" s="298"/>
      <c r="HD34" s="298"/>
      <c r="HE34" s="298"/>
      <c r="HF34" s="298"/>
      <c r="HG34" s="298"/>
      <c r="HH34" s="298"/>
      <c r="HI34" s="298"/>
      <c r="HJ34" s="298"/>
      <c r="HK34" s="298"/>
      <c r="HL34" s="298"/>
      <c r="HM34" s="298"/>
      <c r="HN34" s="298"/>
      <c r="HO34" s="298"/>
      <c r="HP34" s="298"/>
      <c r="HQ34" s="298"/>
      <c r="HR34" s="298"/>
      <c r="HS34" s="298"/>
      <c r="HT34" s="298"/>
      <c r="HU34" s="298"/>
      <c r="HV34" s="298"/>
      <c r="HW34" s="298"/>
      <c r="HX34" s="298"/>
      <c r="HY34" s="298"/>
      <c r="HZ34" s="298"/>
      <c r="IA34" s="298"/>
      <c r="IB34" s="298"/>
      <c r="IC34" s="298"/>
      <c r="ID34" s="298"/>
      <c r="IE34" s="298"/>
      <c r="IF34" s="298"/>
      <c r="IG34" s="298"/>
      <c r="IH34" s="298"/>
    </row>
    <row r="35" s="297" customFormat="1" customHeight="1" spans="1:242">
      <c r="A35" s="226" t="s">
        <v>95</v>
      </c>
      <c r="B35" s="227">
        <v>151</v>
      </c>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298"/>
      <c r="EV35" s="298"/>
      <c r="EW35" s="298"/>
      <c r="EX35" s="298"/>
      <c r="EY35" s="298"/>
      <c r="EZ35" s="298"/>
      <c r="FA35" s="298"/>
      <c r="FB35" s="298"/>
      <c r="FC35" s="298"/>
      <c r="FD35" s="298"/>
      <c r="FE35" s="298"/>
      <c r="FF35" s="298"/>
      <c r="FG35" s="298"/>
      <c r="FH35" s="298"/>
      <c r="FI35" s="298"/>
      <c r="FJ35" s="298"/>
      <c r="FK35" s="298"/>
      <c r="FL35" s="298"/>
      <c r="FM35" s="298"/>
      <c r="FN35" s="298"/>
      <c r="FO35" s="298"/>
      <c r="FP35" s="298"/>
      <c r="FQ35" s="298"/>
      <c r="FR35" s="298"/>
      <c r="FS35" s="298"/>
      <c r="FT35" s="298"/>
      <c r="FU35" s="298"/>
      <c r="FV35" s="298"/>
      <c r="FW35" s="298"/>
      <c r="FX35" s="298"/>
      <c r="FY35" s="298"/>
      <c r="FZ35" s="298"/>
      <c r="GA35" s="298"/>
      <c r="GB35" s="298"/>
      <c r="GC35" s="298"/>
      <c r="GD35" s="298"/>
      <c r="GE35" s="298"/>
      <c r="GF35" s="298"/>
      <c r="GG35" s="298"/>
      <c r="GH35" s="298"/>
      <c r="GI35" s="298"/>
      <c r="GJ35" s="298"/>
      <c r="GK35" s="298"/>
      <c r="GL35" s="298"/>
      <c r="GM35" s="298"/>
      <c r="GN35" s="298"/>
      <c r="GO35" s="298"/>
      <c r="GP35" s="298"/>
      <c r="GQ35" s="298"/>
      <c r="GR35" s="298"/>
      <c r="GS35" s="298"/>
      <c r="GT35" s="298"/>
      <c r="GU35" s="298"/>
      <c r="GV35" s="298"/>
      <c r="GW35" s="298"/>
      <c r="GX35" s="298"/>
      <c r="GY35" s="298"/>
      <c r="GZ35" s="298"/>
      <c r="HA35" s="298"/>
      <c r="HB35" s="298"/>
      <c r="HC35" s="298"/>
      <c r="HD35" s="298"/>
      <c r="HE35" s="298"/>
      <c r="HF35" s="298"/>
      <c r="HG35" s="298"/>
      <c r="HH35" s="298"/>
      <c r="HI35" s="298"/>
      <c r="HJ35" s="298"/>
      <c r="HK35" s="298"/>
      <c r="HL35" s="298"/>
      <c r="HM35" s="298"/>
      <c r="HN35" s="298"/>
      <c r="HO35" s="298"/>
      <c r="HP35" s="298"/>
      <c r="HQ35" s="298"/>
      <c r="HR35" s="298"/>
      <c r="HS35" s="298"/>
      <c r="HT35" s="298"/>
      <c r="HU35" s="298"/>
      <c r="HV35" s="298"/>
      <c r="HW35" s="298"/>
      <c r="HX35" s="298"/>
      <c r="HY35" s="298"/>
      <c r="HZ35" s="298"/>
      <c r="IA35" s="298"/>
      <c r="IB35" s="298"/>
      <c r="IC35" s="298"/>
      <c r="ID35" s="298"/>
      <c r="IE35" s="298"/>
      <c r="IF35" s="298"/>
      <c r="IG35" s="298"/>
      <c r="IH35" s="298"/>
    </row>
    <row r="36" s="297" customFormat="1" customHeight="1" spans="1:242">
      <c r="A36" s="226" t="s">
        <v>96</v>
      </c>
      <c r="B36" s="227">
        <v>1518</v>
      </c>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c r="EO36" s="298"/>
      <c r="EP36" s="298"/>
      <c r="EQ36" s="298"/>
      <c r="ER36" s="298"/>
      <c r="ES36" s="298"/>
      <c r="ET36" s="298"/>
      <c r="EU36" s="298"/>
      <c r="EV36" s="298"/>
      <c r="EW36" s="298"/>
      <c r="EX36" s="298"/>
      <c r="EY36" s="298"/>
      <c r="EZ36" s="298"/>
      <c r="FA36" s="298"/>
      <c r="FB36" s="298"/>
      <c r="FC36" s="298"/>
      <c r="FD36" s="298"/>
      <c r="FE36" s="298"/>
      <c r="FF36" s="298"/>
      <c r="FG36" s="298"/>
      <c r="FH36" s="298"/>
      <c r="FI36" s="298"/>
      <c r="FJ36" s="298"/>
      <c r="FK36" s="298"/>
      <c r="FL36" s="298"/>
      <c r="FM36" s="298"/>
      <c r="FN36" s="298"/>
      <c r="FO36" s="298"/>
      <c r="FP36" s="298"/>
      <c r="FQ36" s="298"/>
      <c r="FR36" s="298"/>
      <c r="FS36" s="298"/>
      <c r="FT36" s="298"/>
      <c r="FU36" s="298"/>
      <c r="FV36" s="298"/>
      <c r="FW36" s="298"/>
      <c r="FX36" s="298"/>
      <c r="FY36" s="298"/>
      <c r="FZ36" s="298"/>
      <c r="GA36" s="298"/>
      <c r="GB36" s="298"/>
      <c r="GC36" s="298"/>
      <c r="GD36" s="298"/>
      <c r="GE36" s="298"/>
      <c r="GF36" s="298"/>
      <c r="GG36" s="298"/>
      <c r="GH36" s="298"/>
      <c r="GI36" s="298"/>
      <c r="GJ36" s="298"/>
      <c r="GK36" s="298"/>
      <c r="GL36" s="298"/>
      <c r="GM36" s="298"/>
      <c r="GN36" s="298"/>
      <c r="GO36" s="298"/>
      <c r="GP36" s="298"/>
      <c r="GQ36" s="298"/>
      <c r="GR36" s="298"/>
      <c r="GS36" s="298"/>
      <c r="GT36" s="298"/>
      <c r="GU36" s="298"/>
      <c r="GV36" s="298"/>
      <c r="GW36" s="298"/>
      <c r="GX36" s="298"/>
      <c r="GY36" s="298"/>
      <c r="GZ36" s="298"/>
      <c r="HA36" s="298"/>
      <c r="HB36" s="298"/>
      <c r="HC36" s="298"/>
      <c r="HD36" s="298"/>
      <c r="HE36" s="298"/>
      <c r="HF36" s="298"/>
      <c r="HG36" s="298"/>
      <c r="HH36" s="298"/>
      <c r="HI36" s="298"/>
      <c r="HJ36" s="298"/>
      <c r="HK36" s="298"/>
      <c r="HL36" s="298"/>
      <c r="HM36" s="298"/>
      <c r="HN36" s="298"/>
      <c r="HO36" s="298"/>
      <c r="HP36" s="298"/>
      <c r="HQ36" s="298"/>
      <c r="HR36" s="298"/>
      <c r="HS36" s="298"/>
      <c r="HT36" s="298"/>
      <c r="HU36" s="298"/>
      <c r="HV36" s="298"/>
      <c r="HW36" s="298"/>
      <c r="HX36" s="298"/>
      <c r="HY36" s="298"/>
      <c r="HZ36" s="298"/>
      <c r="IA36" s="298"/>
      <c r="IB36" s="298"/>
      <c r="IC36" s="298"/>
      <c r="ID36" s="298"/>
      <c r="IE36" s="298"/>
      <c r="IF36" s="298"/>
      <c r="IG36" s="298"/>
      <c r="IH36" s="298"/>
    </row>
    <row r="37" s="297" customFormat="1" customHeight="1" spans="1:242">
      <c r="A37" s="224" t="s">
        <v>97</v>
      </c>
      <c r="B37" s="227">
        <v>51428</v>
      </c>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c r="EO37" s="298"/>
      <c r="EP37" s="298"/>
      <c r="EQ37" s="298"/>
      <c r="ER37" s="298"/>
      <c r="ES37" s="298"/>
      <c r="ET37" s="298"/>
      <c r="EU37" s="298"/>
      <c r="EV37" s="298"/>
      <c r="EW37" s="298"/>
      <c r="EX37" s="298"/>
      <c r="EY37" s="298"/>
      <c r="EZ37" s="298"/>
      <c r="FA37" s="298"/>
      <c r="FB37" s="298"/>
      <c r="FC37" s="298"/>
      <c r="FD37" s="298"/>
      <c r="FE37" s="298"/>
      <c r="FF37" s="298"/>
      <c r="FG37" s="298"/>
      <c r="FH37" s="298"/>
      <c r="FI37" s="298"/>
      <c r="FJ37" s="298"/>
      <c r="FK37" s="298"/>
      <c r="FL37" s="298"/>
      <c r="FM37" s="298"/>
      <c r="FN37" s="298"/>
      <c r="FO37" s="298"/>
      <c r="FP37" s="298"/>
      <c r="FQ37" s="298"/>
      <c r="FR37" s="298"/>
      <c r="FS37" s="298"/>
      <c r="FT37" s="298"/>
      <c r="FU37" s="298"/>
      <c r="FV37" s="298"/>
      <c r="FW37" s="298"/>
      <c r="FX37" s="298"/>
      <c r="FY37" s="298"/>
      <c r="FZ37" s="298"/>
      <c r="GA37" s="298"/>
      <c r="GB37" s="298"/>
      <c r="GC37" s="298"/>
      <c r="GD37" s="298"/>
      <c r="GE37" s="298"/>
      <c r="GF37" s="298"/>
      <c r="GG37" s="298"/>
      <c r="GH37" s="298"/>
      <c r="GI37" s="298"/>
      <c r="GJ37" s="298"/>
      <c r="GK37" s="298"/>
      <c r="GL37" s="298"/>
      <c r="GM37" s="298"/>
      <c r="GN37" s="298"/>
      <c r="GO37" s="298"/>
      <c r="GP37" s="298"/>
      <c r="GQ37" s="298"/>
      <c r="GR37" s="298"/>
      <c r="GS37" s="298"/>
      <c r="GT37" s="298"/>
      <c r="GU37" s="298"/>
      <c r="GV37" s="298"/>
      <c r="GW37" s="298"/>
      <c r="GX37" s="298"/>
      <c r="GY37" s="298"/>
      <c r="GZ37" s="298"/>
      <c r="HA37" s="298"/>
      <c r="HB37" s="298"/>
      <c r="HC37" s="298"/>
      <c r="HD37" s="298"/>
      <c r="HE37" s="298"/>
      <c r="HF37" s="298"/>
      <c r="HG37" s="298"/>
      <c r="HH37" s="298"/>
      <c r="HI37" s="298"/>
      <c r="HJ37" s="298"/>
      <c r="HK37" s="298"/>
      <c r="HL37" s="298"/>
      <c r="HM37" s="298"/>
      <c r="HN37" s="298"/>
      <c r="HO37" s="298"/>
      <c r="HP37" s="298"/>
      <c r="HQ37" s="298"/>
      <c r="HR37" s="298"/>
      <c r="HS37" s="298"/>
      <c r="HT37" s="298"/>
      <c r="HU37" s="298"/>
      <c r="HV37" s="298"/>
      <c r="HW37" s="298"/>
      <c r="HX37" s="298"/>
      <c r="HY37" s="298"/>
      <c r="HZ37" s="298"/>
      <c r="IA37" s="298"/>
      <c r="IB37" s="298"/>
      <c r="IC37" s="298"/>
      <c r="ID37" s="298"/>
      <c r="IE37" s="298"/>
      <c r="IF37" s="298"/>
      <c r="IG37" s="298"/>
      <c r="IH37" s="298"/>
    </row>
    <row r="38" s="297" customFormat="1" customHeight="1" spans="1:241">
      <c r="A38" s="226" t="s">
        <v>98</v>
      </c>
      <c r="B38" s="227">
        <v>1361</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c r="EO38" s="298"/>
      <c r="EP38" s="298"/>
      <c r="EQ38" s="298"/>
      <c r="ER38" s="298"/>
      <c r="ES38" s="298"/>
      <c r="ET38" s="298"/>
      <c r="EU38" s="298"/>
      <c r="EV38" s="298"/>
      <c r="EW38" s="298"/>
      <c r="EX38" s="298"/>
      <c r="EY38" s="298"/>
      <c r="EZ38" s="298"/>
      <c r="FA38" s="298"/>
      <c r="FB38" s="298"/>
      <c r="FC38" s="298"/>
      <c r="FD38" s="298"/>
      <c r="FE38" s="298"/>
      <c r="FF38" s="298"/>
      <c r="FG38" s="298"/>
      <c r="FH38" s="298"/>
      <c r="FI38" s="298"/>
      <c r="FJ38" s="298"/>
      <c r="FK38" s="298"/>
      <c r="FL38" s="298"/>
      <c r="FM38" s="298"/>
      <c r="FN38" s="298"/>
      <c r="FO38" s="298"/>
      <c r="FP38" s="298"/>
      <c r="FQ38" s="298"/>
      <c r="FR38" s="298"/>
      <c r="FS38" s="298"/>
      <c r="FT38" s="298"/>
      <c r="FU38" s="298"/>
      <c r="FV38" s="298"/>
      <c r="FW38" s="298"/>
      <c r="FX38" s="298"/>
      <c r="FY38" s="298"/>
      <c r="FZ38" s="298"/>
      <c r="GA38" s="298"/>
      <c r="GB38" s="298"/>
      <c r="GC38" s="298"/>
      <c r="GD38" s="298"/>
      <c r="GE38" s="298"/>
      <c r="GF38" s="298"/>
      <c r="GG38" s="298"/>
      <c r="GH38" s="298"/>
      <c r="GI38" s="298"/>
      <c r="GJ38" s="298"/>
      <c r="GK38" s="298"/>
      <c r="GL38" s="298"/>
      <c r="GM38" s="298"/>
      <c r="GN38" s="298"/>
      <c r="GO38" s="298"/>
      <c r="GP38" s="298"/>
      <c r="GQ38" s="298"/>
      <c r="GR38" s="298"/>
      <c r="GS38" s="298"/>
      <c r="GT38" s="298"/>
      <c r="GU38" s="298"/>
      <c r="GV38" s="298"/>
      <c r="GW38" s="298"/>
      <c r="GX38" s="298"/>
      <c r="GY38" s="298"/>
      <c r="GZ38" s="298"/>
      <c r="HA38" s="298"/>
      <c r="HB38" s="298"/>
      <c r="HC38" s="298"/>
      <c r="HD38" s="298"/>
      <c r="HE38" s="298"/>
      <c r="HF38" s="298"/>
      <c r="HG38" s="298"/>
      <c r="HH38" s="298"/>
      <c r="HI38" s="298"/>
      <c r="HJ38" s="298"/>
      <c r="HK38" s="298"/>
      <c r="HL38" s="298"/>
      <c r="HM38" s="298"/>
      <c r="HN38" s="298"/>
      <c r="HO38" s="298"/>
      <c r="HP38" s="298"/>
      <c r="HQ38" s="298"/>
      <c r="HR38" s="298"/>
      <c r="HS38" s="298"/>
      <c r="HT38" s="298"/>
      <c r="HU38" s="298"/>
      <c r="HV38" s="298"/>
      <c r="HW38" s="298"/>
      <c r="HX38" s="298"/>
      <c r="HY38" s="298"/>
      <c r="HZ38" s="298"/>
      <c r="IA38" s="298"/>
      <c r="IB38" s="298"/>
      <c r="IC38" s="298"/>
      <c r="ID38" s="298"/>
      <c r="IE38" s="298"/>
      <c r="IF38" s="298"/>
      <c r="IG38" s="298"/>
    </row>
    <row r="39" s="297" customFormat="1" customHeight="1" spans="1:241">
      <c r="A39" s="226" t="s">
        <v>99</v>
      </c>
      <c r="B39" s="227">
        <v>152</v>
      </c>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c r="EO39" s="298"/>
      <c r="EP39" s="298"/>
      <c r="EQ39" s="298"/>
      <c r="ER39" s="298"/>
      <c r="ES39" s="298"/>
      <c r="ET39" s="298"/>
      <c r="EU39" s="298"/>
      <c r="EV39" s="298"/>
      <c r="EW39" s="298"/>
      <c r="EX39" s="298"/>
      <c r="EY39" s="298"/>
      <c r="EZ39" s="298"/>
      <c r="FA39" s="298"/>
      <c r="FB39" s="298"/>
      <c r="FC39" s="298"/>
      <c r="FD39" s="298"/>
      <c r="FE39" s="298"/>
      <c r="FF39" s="298"/>
      <c r="FG39" s="298"/>
      <c r="FH39" s="298"/>
      <c r="FI39" s="298"/>
      <c r="FJ39" s="298"/>
      <c r="FK39" s="298"/>
      <c r="FL39" s="298"/>
      <c r="FM39" s="298"/>
      <c r="FN39" s="298"/>
      <c r="FO39" s="298"/>
      <c r="FP39" s="298"/>
      <c r="FQ39" s="298"/>
      <c r="FR39" s="298"/>
      <c r="FS39" s="298"/>
      <c r="FT39" s="298"/>
      <c r="FU39" s="298"/>
      <c r="FV39" s="298"/>
      <c r="FW39" s="298"/>
      <c r="FX39" s="298"/>
      <c r="FY39" s="298"/>
      <c r="FZ39" s="298"/>
      <c r="GA39" s="298"/>
      <c r="GB39" s="298"/>
      <c r="GC39" s="298"/>
      <c r="GD39" s="298"/>
      <c r="GE39" s="298"/>
      <c r="GF39" s="298"/>
      <c r="GG39" s="298"/>
      <c r="GH39" s="298"/>
      <c r="GI39" s="298"/>
      <c r="GJ39" s="298"/>
      <c r="GK39" s="298"/>
      <c r="GL39" s="298"/>
      <c r="GM39" s="298"/>
      <c r="GN39" s="298"/>
      <c r="GO39" s="298"/>
      <c r="GP39" s="298"/>
      <c r="GQ39" s="298"/>
      <c r="GR39" s="298"/>
      <c r="GS39" s="298"/>
      <c r="GT39" s="298"/>
      <c r="GU39" s="298"/>
      <c r="GV39" s="298"/>
      <c r="GW39" s="298"/>
      <c r="GX39" s="298"/>
      <c r="GY39" s="298"/>
      <c r="GZ39" s="298"/>
      <c r="HA39" s="298"/>
      <c r="HB39" s="298"/>
      <c r="HC39" s="298"/>
      <c r="HD39" s="298"/>
      <c r="HE39" s="298"/>
      <c r="HF39" s="298"/>
      <c r="HG39" s="298"/>
      <c r="HH39" s="298"/>
      <c r="HI39" s="298"/>
      <c r="HJ39" s="298"/>
      <c r="HK39" s="298"/>
      <c r="HL39" s="298"/>
      <c r="HM39" s="298"/>
      <c r="HN39" s="298"/>
      <c r="HO39" s="298"/>
      <c r="HP39" s="298"/>
      <c r="HQ39" s="298"/>
      <c r="HR39" s="298"/>
      <c r="HS39" s="298"/>
      <c r="HT39" s="298"/>
      <c r="HU39" s="298"/>
      <c r="HV39" s="298"/>
      <c r="HW39" s="298"/>
      <c r="HX39" s="298"/>
      <c r="HY39" s="298"/>
      <c r="HZ39" s="298"/>
      <c r="IA39" s="298"/>
      <c r="IB39" s="298"/>
      <c r="IC39" s="298"/>
      <c r="ID39" s="298"/>
      <c r="IE39" s="298"/>
      <c r="IF39" s="298"/>
      <c r="IG39" s="298"/>
    </row>
    <row r="40" s="297" customFormat="1" customHeight="1" spans="1:2">
      <c r="A40" s="226" t="s">
        <v>100</v>
      </c>
      <c r="B40" s="227">
        <v>776</v>
      </c>
    </row>
    <row r="41" s="297" customFormat="1" customHeight="1" spans="1:2">
      <c r="A41" s="226" t="s">
        <v>101</v>
      </c>
      <c r="B41" s="227">
        <v>274</v>
      </c>
    </row>
    <row r="42" s="297" customFormat="1" customHeight="1" spans="1:2">
      <c r="A42" s="226" t="s">
        <v>102</v>
      </c>
      <c r="B42" s="227">
        <v>308</v>
      </c>
    </row>
    <row r="43" s="297" customFormat="1" customHeight="1" spans="1:2">
      <c r="A43" s="226" t="s">
        <v>103</v>
      </c>
      <c r="B43" s="227">
        <v>844</v>
      </c>
    </row>
    <row r="44" s="297" customFormat="1" customHeight="1" spans="1:2">
      <c r="A44" s="226" t="s">
        <v>104</v>
      </c>
      <c r="B44" s="227">
        <v>1622</v>
      </c>
    </row>
    <row r="45" s="297" customFormat="1" customHeight="1" spans="1:2">
      <c r="A45" s="226" t="s">
        <v>105</v>
      </c>
      <c r="B45" s="227">
        <v>8378</v>
      </c>
    </row>
    <row r="46" s="297" customFormat="1" customHeight="1" spans="1:2">
      <c r="A46" s="226" t="s">
        <v>106</v>
      </c>
      <c r="B46" s="227">
        <v>124</v>
      </c>
    </row>
    <row r="47" s="297" customFormat="1" customHeight="1" spans="1:2">
      <c r="A47" s="226" t="s">
        <v>107</v>
      </c>
      <c r="B47" s="227">
        <f>26502-51746+47100</f>
        <v>21856</v>
      </c>
    </row>
    <row r="48" s="297" customFormat="1" customHeight="1" spans="1:2">
      <c r="A48" s="226" t="s">
        <v>108</v>
      </c>
      <c r="B48" s="227">
        <v>5253</v>
      </c>
    </row>
    <row r="49" s="297" customFormat="1" customHeight="1" spans="1:2">
      <c r="A49" s="226" t="s">
        <v>109</v>
      </c>
      <c r="B49" s="227">
        <v>928</v>
      </c>
    </row>
    <row r="50" s="297" customFormat="1" customHeight="1" spans="1:2">
      <c r="A50" s="226" t="s">
        <v>110</v>
      </c>
      <c r="B50" s="227">
        <v>666</v>
      </c>
    </row>
    <row r="51" s="297" customFormat="1" customHeight="1" spans="1:2">
      <c r="A51" s="226" t="s">
        <v>111</v>
      </c>
      <c r="B51" s="227">
        <v>5</v>
      </c>
    </row>
    <row r="52" s="297" customFormat="1" customHeight="1" spans="1:2">
      <c r="A52" s="226" t="s">
        <v>112</v>
      </c>
      <c r="B52" s="227">
        <v>3638</v>
      </c>
    </row>
    <row r="53" s="297" customFormat="1" customHeight="1" spans="1:2">
      <c r="A53" s="226" t="s">
        <v>113</v>
      </c>
      <c r="B53" s="227">
        <v>4505</v>
      </c>
    </row>
    <row r="54" s="297" customFormat="1" customHeight="1" spans="1:2">
      <c r="A54" s="226" t="s">
        <v>114</v>
      </c>
      <c r="B54" s="227">
        <v>930</v>
      </c>
    </row>
    <row r="55" s="297" customFormat="1" customHeight="1" spans="1:2">
      <c r="A55" s="226" t="s">
        <v>115</v>
      </c>
      <c r="B55" s="227">
        <v>204</v>
      </c>
    </row>
    <row r="56" s="297" customFormat="1" customHeight="1" spans="1:2">
      <c r="A56" s="224" t="s">
        <v>116</v>
      </c>
      <c r="B56" s="227">
        <v>28008</v>
      </c>
    </row>
    <row r="57" s="297" customFormat="1" customHeight="1" spans="1:2">
      <c r="A57" s="226" t="s">
        <v>117</v>
      </c>
      <c r="B57" s="227">
        <v>28008</v>
      </c>
    </row>
    <row r="58" s="297" customFormat="1" customHeight="1" spans="1:2">
      <c r="A58" s="226" t="s">
        <v>118</v>
      </c>
      <c r="B58" s="227"/>
    </row>
    <row r="59" s="297" customFormat="1" customHeight="1" spans="1:2">
      <c r="A59" s="224" t="s">
        <v>119</v>
      </c>
      <c r="B59" s="227"/>
    </row>
    <row r="60" s="297" customFormat="1" customHeight="1" spans="1:2">
      <c r="A60" s="224" t="s">
        <v>120</v>
      </c>
      <c r="B60" s="227"/>
    </row>
    <row r="61" s="297" customFormat="1" customHeight="1" spans="1:2">
      <c r="A61" s="226"/>
      <c r="B61" s="227"/>
    </row>
    <row r="62" s="297" customFormat="1" customHeight="1" spans="1:2">
      <c r="A62" s="235" t="s">
        <v>121</v>
      </c>
      <c r="B62" s="227">
        <v>474651</v>
      </c>
    </row>
    <row r="63" s="297" customFormat="1" customHeight="1"/>
    <row r="64" s="297" customFormat="1" customHeight="1"/>
    <row r="65" s="297" customFormat="1" customHeight="1"/>
    <row r="66" s="297" customFormat="1" customHeight="1"/>
    <row r="67" s="297" customFormat="1" customHeight="1"/>
    <row r="68" s="297" customFormat="1" customHeight="1"/>
    <row r="69" s="297" customFormat="1" customHeight="1"/>
    <row r="70" s="297" customFormat="1" customHeight="1"/>
    <row r="71" s="297" customFormat="1" customHeight="1"/>
    <row r="72" s="297" customFormat="1" customHeight="1"/>
    <row r="73" s="297" customFormat="1" customHeight="1"/>
    <row r="74" s="297" customFormat="1" customHeight="1"/>
    <row r="75" s="297" customFormat="1" customHeight="1"/>
    <row r="76" s="297" customFormat="1" customHeight="1"/>
    <row r="77" s="297" customFormat="1" customHeight="1"/>
    <row r="78" s="297" customFormat="1" customHeight="1"/>
    <row r="79" s="297" customFormat="1" customHeight="1"/>
    <row r="80" s="297" customFormat="1" customHeight="1"/>
    <row r="81" s="297" customFormat="1" customHeight="1"/>
    <row r="82" s="297" customFormat="1" customHeight="1"/>
    <row r="83" s="297" customFormat="1" customHeight="1"/>
    <row r="84" s="297" customFormat="1" customHeight="1"/>
    <row r="85" s="297" customFormat="1" customHeight="1"/>
    <row r="86" customHeight="1" spans="1:2">
      <c r="A86" s="297"/>
      <c r="B86" s="297"/>
    </row>
    <row r="87" customHeight="1" spans="1:2">
      <c r="A87" s="297"/>
      <c r="B87" s="297"/>
    </row>
    <row r="88" customHeight="1" spans="1:2">
      <c r="A88" s="297"/>
      <c r="B88" s="297"/>
    </row>
    <row r="89" customHeight="1" spans="1:2">
      <c r="A89" s="297"/>
      <c r="B89" s="297"/>
    </row>
    <row r="90" customHeight="1" spans="1:2">
      <c r="A90" s="297"/>
      <c r="B90" s="297"/>
    </row>
    <row r="91" customHeight="1" spans="1:2">
      <c r="A91" s="297"/>
      <c r="B91" s="297"/>
    </row>
    <row r="92" customHeight="1" spans="1:2">
      <c r="A92" s="297"/>
      <c r="B92" s="297"/>
    </row>
    <row r="93" customHeight="1" spans="1:2">
      <c r="A93" s="297"/>
      <c r="B93" s="297"/>
    </row>
    <row r="94" customHeight="1" spans="1:2">
      <c r="A94" s="297"/>
      <c r="B94" s="297"/>
    </row>
    <row r="95" customHeight="1" spans="1:2">
      <c r="A95" s="297"/>
      <c r="B95" s="297"/>
    </row>
    <row r="96" customHeight="1" spans="1:2">
      <c r="A96" s="297"/>
      <c r="B96" s="297"/>
    </row>
    <row r="97" customHeight="1" spans="1:2">
      <c r="A97" s="297"/>
      <c r="B97" s="297"/>
    </row>
    <row r="98" customHeight="1" spans="1:2">
      <c r="A98" s="297"/>
      <c r="B98" s="297"/>
    </row>
    <row r="99" customHeight="1" spans="1:2">
      <c r="A99" s="297"/>
      <c r="B99" s="297"/>
    </row>
    <row r="100" customHeight="1" spans="1:2">
      <c r="A100" s="297"/>
      <c r="B100" s="297"/>
    </row>
    <row r="101" customHeight="1" spans="1:2">
      <c r="A101" s="297"/>
      <c r="B101" s="297"/>
    </row>
    <row r="102" customHeight="1" spans="1:2">
      <c r="A102" s="297"/>
      <c r="B102" s="297"/>
    </row>
    <row r="103" customHeight="1" spans="1:2">
      <c r="A103" s="297"/>
      <c r="B103" s="297"/>
    </row>
  </sheetData>
  <mergeCells count="2">
    <mergeCell ref="A1:B1"/>
    <mergeCell ref="A3:B3"/>
  </mergeCells>
  <printOptions horizontalCentered="1"/>
  <pageMargins left="0.275" right="0.275" top="0.85" bottom="0.727777777777778" header="0.511805555555556" footer="0.330555555555556"/>
  <pageSetup paperSize="9" scale="75" firstPageNumber="7" orientation="portrait" useFirstPageNumber="1"/>
  <headerFooter>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6"/>
  <sheetViews>
    <sheetView workbookViewId="0">
      <selection activeCell="A1" sqref="A1:B2"/>
    </sheetView>
  </sheetViews>
  <sheetFormatPr defaultColWidth="6.875" defaultRowHeight="12.75" customHeight="1" outlineLevelCol="1"/>
  <cols>
    <col min="1" max="1" width="50" style="140" customWidth="1"/>
    <col min="2" max="2" width="30" style="140" customWidth="1"/>
    <col min="3" max="16380" width="6.875" style="140"/>
  </cols>
  <sheetData>
    <row r="1" s="140" customFormat="1" ht="18" customHeight="1" spans="1:2">
      <c r="A1" s="4" t="s">
        <v>34</v>
      </c>
      <c r="B1" s="4"/>
    </row>
    <row r="2" s="140" customFormat="1" ht="21.75" customHeight="1" spans="1:2">
      <c r="A2" s="4"/>
      <c r="B2" s="4"/>
    </row>
    <row r="3" s="140" customFormat="1" ht="30" customHeight="1" spans="1:2">
      <c r="A3" s="54"/>
      <c r="B3" s="143" t="s">
        <v>61</v>
      </c>
    </row>
    <row r="4" s="140" customFormat="1" ht="27.95" customHeight="1" spans="1:2">
      <c r="A4" s="15" t="s">
        <v>2500</v>
      </c>
      <c r="B4" s="33" t="s">
        <v>3219</v>
      </c>
    </row>
    <row r="5" s="141" customFormat="1" ht="27.95" customHeight="1" spans="1:2">
      <c r="A5" s="149" t="s">
        <v>3220</v>
      </c>
      <c r="B5" s="150"/>
    </row>
    <row r="6" s="141" customFormat="1" ht="27.95" customHeight="1" spans="1:2">
      <c r="A6" s="149" t="s">
        <v>3240</v>
      </c>
      <c r="B6" s="150"/>
    </row>
    <row r="7" s="141" customFormat="1" ht="27.95" customHeight="1" spans="1:2">
      <c r="A7" s="149" t="s">
        <v>3241</v>
      </c>
      <c r="B7" s="150"/>
    </row>
    <row r="8" s="141" customFormat="1" ht="27.95" customHeight="1" spans="1:2">
      <c r="A8" s="149" t="s">
        <v>3242</v>
      </c>
      <c r="B8" s="150"/>
    </row>
    <row r="9" s="141" customFormat="1" ht="27.95" customHeight="1" spans="1:2">
      <c r="A9" s="149" t="s">
        <v>3243</v>
      </c>
      <c r="B9" s="150"/>
    </row>
    <row r="10" s="141" customFormat="1" ht="27.95" customHeight="1" spans="1:2">
      <c r="A10" s="149" t="s">
        <v>3244</v>
      </c>
      <c r="B10" s="150"/>
    </row>
    <row r="11" s="141" customFormat="1" ht="27.95" customHeight="1" spans="1:2">
      <c r="A11" s="149" t="s">
        <v>3245</v>
      </c>
      <c r="B11" s="150"/>
    </row>
    <row r="12" s="141" customFormat="1" ht="27.95" customHeight="1" spans="1:2">
      <c r="A12" s="149" t="s">
        <v>3234</v>
      </c>
      <c r="B12" s="150"/>
    </row>
    <row r="13" s="141" customFormat="1" ht="27.95" customHeight="1" spans="1:2">
      <c r="A13" s="149" t="s">
        <v>3235</v>
      </c>
      <c r="B13" s="150"/>
    </row>
    <row r="14" s="141" customFormat="1" ht="27.95" customHeight="1" spans="1:2">
      <c r="A14" s="149" t="s">
        <v>3236</v>
      </c>
      <c r="B14" s="150"/>
    </row>
    <row r="15" s="141" customFormat="1" ht="27.95" customHeight="1" spans="1:2">
      <c r="A15" s="149" t="s">
        <v>3237</v>
      </c>
      <c r="B15" s="147">
        <v>280</v>
      </c>
    </row>
    <row r="16" s="140" customFormat="1" ht="27.95" customHeight="1" spans="1:2">
      <c r="A16" s="151" t="s">
        <v>3238</v>
      </c>
      <c r="B16" s="147">
        <v>280</v>
      </c>
    </row>
  </sheetData>
  <mergeCells count="1">
    <mergeCell ref="A1:B2"/>
  </mergeCells>
  <printOptions horizontalCentered="1"/>
  <pageMargins left="0.751388888888889" right="0.751388888888889" top="1" bottom="1" header="0.511805555555556" footer="0.51180555555555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6"/>
  <sheetViews>
    <sheetView workbookViewId="0">
      <selection activeCell="A1" sqref="A1:B2"/>
    </sheetView>
  </sheetViews>
  <sheetFormatPr defaultColWidth="6.875" defaultRowHeight="12.75" customHeight="1" outlineLevelCol="1"/>
  <cols>
    <col min="1" max="1" width="50" style="140" customWidth="1"/>
    <col min="2" max="2" width="30" style="140" customWidth="1"/>
    <col min="3" max="16380" width="6.875" style="140"/>
  </cols>
  <sheetData>
    <row r="1" s="140" customFormat="1" ht="18" customHeight="1" spans="1:2">
      <c r="A1" s="4" t="s">
        <v>35</v>
      </c>
      <c r="B1" s="4"/>
    </row>
    <row r="2" s="140" customFormat="1" ht="21.75" customHeight="1" spans="1:2">
      <c r="A2" s="4"/>
      <c r="B2" s="4"/>
    </row>
    <row r="3" s="140" customFormat="1" ht="30" customHeight="1" spans="1:2">
      <c r="A3" s="54"/>
      <c r="B3" s="143" t="s">
        <v>61</v>
      </c>
    </row>
    <row r="4" s="140" customFormat="1" ht="27.95" customHeight="1" spans="1:2">
      <c r="A4" s="15" t="s">
        <v>2500</v>
      </c>
      <c r="B4" s="33" t="s">
        <v>3219</v>
      </c>
    </row>
    <row r="5" s="141" customFormat="1" ht="27.95" customHeight="1" spans="1:2">
      <c r="A5" s="149" t="s">
        <v>3220</v>
      </c>
      <c r="B5" s="150"/>
    </row>
    <row r="6" s="141" customFormat="1" ht="27.95" customHeight="1" spans="1:2">
      <c r="A6" s="149" t="s">
        <v>3240</v>
      </c>
      <c r="B6" s="150"/>
    </row>
    <row r="7" s="141" customFormat="1" ht="27.95" customHeight="1" spans="1:2">
      <c r="A7" s="149" t="s">
        <v>3241</v>
      </c>
      <c r="B7" s="150"/>
    </row>
    <row r="8" s="141" customFormat="1" ht="27.95" customHeight="1" spans="1:2">
      <c r="A8" s="149" t="s">
        <v>3242</v>
      </c>
      <c r="B8" s="150"/>
    </row>
    <row r="9" s="141" customFormat="1" ht="27.95" customHeight="1" spans="1:2">
      <c r="A9" s="149" t="s">
        <v>3243</v>
      </c>
      <c r="B9" s="150"/>
    </row>
    <row r="10" s="141" customFormat="1" ht="27.95" customHeight="1" spans="1:2">
      <c r="A10" s="149" t="s">
        <v>3244</v>
      </c>
      <c r="B10" s="150"/>
    </row>
    <row r="11" s="141" customFormat="1" ht="27.95" customHeight="1" spans="1:2">
      <c r="A11" s="149" t="s">
        <v>3245</v>
      </c>
      <c r="B11" s="150"/>
    </row>
    <row r="12" s="141" customFormat="1" ht="27.95" customHeight="1" spans="1:2">
      <c r="A12" s="149" t="s">
        <v>3234</v>
      </c>
      <c r="B12" s="150"/>
    </row>
    <row r="13" s="141" customFormat="1" ht="27.95" customHeight="1" spans="1:2">
      <c r="A13" s="149" t="s">
        <v>3235</v>
      </c>
      <c r="B13" s="150"/>
    </row>
    <row r="14" s="141" customFormat="1" ht="27.95" customHeight="1" spans="1:2">
      <c r="A14" s="149" t="s">
        <v>3236</v>
      </c>
      <c r="B14" s="150"/>
    </row>
    <row r="15" s="141" customFormat="1" ht="27.95" customHeight="1" spans="1:2">
      <c r="A15" s="149" t="s">
        <v>3237</v>
      </c>
      <c r="B15" s="147">
        <v>280</v>
      </c>
    </row>
    <row r="16" s="140" customFormat="1" ht="27.95" customHeight="1" spans="1:2">
      <c r="A16" s="151" t="s">
        <v>3238</v>
      </c>
      <c r="B16" s="147">
        <v>280</v>
      </c>
    </row>
  </sheetData>
  <mergeCells count="1">
    <mergeCell ref="A1:B2"/>
  </mergeCells>
  <printOptions horizontalCentered="1"/>
  <pageMargins left="0.751388888888889" right="0.751388888888889" top="1" bottom="1" header="0.511805555555556" footer="0.51180555555555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3"/>
  <sheetViews>
    <sheetView workbookViewId="0">
      <selection activeCell="A1" sqref="A1:B2"/>
    </sheetView>
  </sheetViews>
  <sheetFormatPr defaultColWidth="6.875" defaultRowHeight="12.75" customHeight="1" outlineLevelCol="1"/>
  <cols>
    <col min="1" max="1" width="48.25" style="140" customWidth="1"/>
    <col min="2" max="2" width="34.5" style="140" customWidth="1"/>
    <col min="3" max="16378" width="6.875" style="140"/>
  </cols>
  <sheetData>
    <row r="1" s="140" customFormat="1" ht="18" customHeight="1" spans="1:2">
      <c r="A1" s="4" t="s">
        <v>36</v>
      </c>
      <c r="B1" s="4"/>
    </row>
    <row r="2" s="140" customFormat="1" ht="21.75" customHeight="1" spans="1:2">
      <c r="A2" s="4"/>
      <c r="B2" s="4"/>
    </row>
    <row r="3" s="140" customFormat="1" ht="27.95" customHeight="1" spans="1:2">
      <c r="A3" s="54"/>
      <c r="B3" s="143" t="s">
        <v>61</v>
      </c>
    </row>
    <row r="4" s="140" customFormat="1" ht="27.95" customHeight="1" spans="1:2">
      <c r="A4" s="15" t="s">
        <v>2500</v>
      </c>
      <c r="B4" s="15" t="s">
        <v>3219</v>
      </c>
    </row>
    <row r="5" s="141" customFormat="1" ht="27.95" customHeight="1" spans="1:2">
      <c r="A5" s="144" t="s">
        <v>3221</v>
      </c>
      <c r="B5" s="145"/>
    </row>
    <row r="6" s="142" customFormat="1" ht="27.95" customHeight="1" spans="1:2">
      <c r="A6" s="144" t="s">
        <v>3223</v>
      </c>
      <c r="B6" s="145"/>
    </row>
    <row r="7" s="142" customFormat="1" ht="27.95" customHeight="1" spans="1:2">
      <c r="A7" s="144" t="s">
        <v>3225</v>
      </c>
      <c r="B7" s="145"/>
    </row>
    <row r="8" s="141" customFormat="1" ht="27.95" customHeight="1" spans="1:2">
      <c r="A8" s="146" t="s">
        <v>3227</v>
      </c>
      <c r="B8" s="145"/>
    </row>
    <row r="9" s="141" customFormat="1" ht="27.95" customHeight="1" spans="1:2">
      <c r="A9" s="144" t="s">
        <v>3229</v>
      </c>
      <c r="B9" s="145"/>
    </row>
    <row r="10" s="141" customFormat="1" ht="27.95" customHeight="1" spans="1:2">
      <c r="A10" s="144" t="s">
        <v>3231</v>
      </c>
      <c r="B10" s="147">
        <v>280</v>
      </c>
    </row>
    <row r="11" s="141" customFormat="1" ht="27.95" customHeight="1" spans="1:2">
      <c r="A11" s="144" t="s">
        <v>3233</v>
      </c>
      <c r="B11" s="145"/>
    </row>
    <row r="12" s="141" customFormat="1" ht="27.95" customHeight="1" spans="1:2">
      <c r="A12" s="144" t="s">
        <v>2606</v>
      </c>
      <c r="B12" s="145"/>
    </row>
    <row r="13" s="141" customFormat="1" ht="27.95" customHeight="1" spans="1:2">
      <c r="A13" s="148" t="s">
        <v>3239</v>
      </c>
      <c r="B13" s="147">
        <v>280</v>
      </c>
    </row>
  </sheetData>
  <mergeCells count="1">
    <mergeCell ref="A1:B2"/>
  </mergeCells>
  <printOptions horizontalCentered="1"/>
  <pageMargins left="0.751388888888889" right="0.751388888888889" top="1" bottom="1" header="0.511805555555556" footer="0.51180555555555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14"/>
  <sheetViews>
    <sheetView tabSelected="1" workbookViewId="0">
      <selection activeCell="D12" sqref="D12"/>
    </sheetView>
  </sheetViews>
  <sheetFormatPr defaultColWidth="7" defaultRowHeight="35.1" customHeight="1" outlineLevelCol="4"/>
  <cols>
    <col min="1" max="1" width="26.125" style="130" customWidth="1"/>
    <col min="2" max="2" width="30.125" style="131" customWidth="1"/>
    <col min="3" max="5" width="30.125" style="101" customWidth="1"/>
    <col min="6" max="16384" width="7" style="103"/>
  </cols>
  <sheetData>
    <row r="1" ht="51" customHeight="1" spans="1:3">
      <c r="A1" s="132" t="s">
        <v>37</v>
      </c>
      <c r="B1" s="132"/>
      <c r="C1" s="132"/>
    </row>
    <row r="2" ht="22" customHeight="1" spans="1:3">
      <c r="A2" s="119" t="s">
        <v>2527</v>
      </c>
      <c r="B2" s="119"/>
      <c r="C2" s="119"/>
    </row>
    <row r="3" s="100" customFormat="1" customHeight="1" spans="1:5">
      <c r="A3" s="133" t="s">
        <v>161</v>
      </c>
      <c r="B3" s="133" t="s">
        <v>2524</v>
      </c>
      <c r="C3" s="133" t="s">
        <v>64</v>
      </c>
      <c r="D3" s="134"/>
      <c r="E3" s="134"/>
    </row>
    <row r="4" ht="30" customHeight="1" spans="1:3">
      <c r="A4" s="135">
        <v>223</v>
      </c>
      <c r="B4" s="135" t="s">
        <v>3246</v>
      </c>
      <c r="C4" s="135">
        <v>280</v>
      </c>
    </row>
    <row r="5" ht="30" customHeight="1" spans="1:4">
      <c r="A5" s="135">
        <v>22399</v>
      </c>
      <c r="B5" s="135" t="s">
        <v>3247</v>
      </c>
      <c r="C5" s="135">
        <f>C6</f>
        <v>280</v>
      </c>
      <c r="D5" s="136"/>
    </row>
    <row r="6" ht="30" customHeight="1" spans="1:4">
      <c r="A6" s="135">
        <v>2239999</v>
      </c>
      <c r="B6" s="135" t="s">
        <v>3248</v>
      </c>
      <c r="C6" s="135">
        <v>280</v>
      </c>
      <c r="D6" s="136"/>
    </row>
    <row r="7" ht="30" customHeight="1" spans="1:3">
      <c r="A7" s="137" t="s">
        <v>3173</v>
      </c>
      <c r="B7" s="138"/>
      <c r="C7" s="139">
        <v>280</v>
      </c>
    </row>
    <row r="8" ht="30" customHeight="1"/>
    <row r="9" ht="30" customHeight="1"/>
    <row r="10" ht="30" customHeight="1"/>
    <row r="11" ht="30" customHeight="1"/>
    <row r="12" ht="30" customHeight="1"/>
    <row r="13" ht="30" customHeight="1"/>
    <row r="14" ht="30" customHeight="1"/>
  </sheetData>
  <mergeCells count="3">
    <mergeCell ref="A1:C1"/>
    <mergeCell ref="A2:C2"/>
    <mergeCell ref="A7:B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IQ43"/>
  <sheetViews>
    <sheetView workbookViewId="0">
      <selection activeCell="D4" sqref="D4"/>
    </sheetView>
  </sheetViews>
  <sheetFormatPr defaultColWidth="9" defaultRowHeight="14.25"/>
  <cols>
    <col min="1" max="1" width="57.375" style="3" customWidth="1"/>
    <col min="2" max="2" width="29.625" style="3" customWidth="1"/>
    <col min="3" max="16379" width="9" style="3"/>
  </cols>
  <sheetData>
    <row r="1" s="1" customFormat="1" ht="30" customHeight="1" spans="1:2">
      <c r="A1" s="4" t="s">
        <v>38</v>
      </c>
      <c r="B1" s="4"/>
    </row>
    <row r="2" s="2" customFormat="1" ht="18" customHeight="1" spans="1:251">
      <c r="A2" s="5"/>
      <c r="B2" s="6" t="s">
        <v>61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2" customFormat="1" ht="88.5" customHeight="1" spans="1:251">
      <c r="A3" s="7" t="s">
        <v>2500</v>
      </c>
      <c r="B3" s="7" t="s">
        <v>64</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2" customFormat="1" ht="88.5" customHeight="1" spans="1:251">
      <c r="A4" s="8" t="s">
        <v>3249</v>
      </c>
      <c r="B4" s="8">
        <v>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row>
    <row r="5" s="2" customFormat="1" ht="88.5" customHeight="1" spans="1:251">
      <c r="A5" s="9" t="s">
        <v>3250</v>
      </c>
      <c r="B5" s="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row>
    <row r="6" s="2" customFormat="1" ht="20.1" customHeight="1"/>
    <row r="7" s="2" customFormat="1" ht="20.1" customHeight="1"/>
    <row r="8" s="2" customFormat="1" ht="20.1" customHeight="1"/>
    <row r="9" s="2" customFormat="1" ht="20.1" customHeight="1"/>
    <row r="10" s="2" customFormat="1" ht="20.1" customHeight="1"/>
    <row r="11" s="2" customFormat="1" ht="20.1" customHeight="1"/>
    <row r="12" s="2" customFormat="1" ht="20.1" customHeight="1"/>
    <row r="13" s="2" customFormat="1" ht="20.1" customHeight="1"/>
    <row r="14" s="2" customFormat="1" ht="20.1" customHeight="1"/>
    <row r="15" s="2" customFormat="1" ht="20.1" customHeight="1"/>
    <row r="16" s="2" customFormat="1" ht="20.1" customHeight="1"/>
    <row r="17" s="2" customFormat="1" ht="20.1" customHeight="1"/>
    <row r="18" s="2" customFormat="1" ht="20.1" customHeight="1"/>
    <row r="19" s="2" customFormat="1" ht="20.1" customHeight="1"/>
    <row r="20" s="2" customFormat="1" ht="20.1" customHeight="1"/>
    <row r="21" s="2" customFormat="1" ht="20.1" customHeight="1"/>
    <row r="22" s="2" customFormat="1" ht="20.1" customHeight="1"/>
    <row r="23" s="2" customFormat="1" ht="20.1" customHeight="1"/>
    <row r="24" s="2" customFormat="1" ht="20.1" customHeight="1"/>
    <row r="25" s="2" customFormat="1" ht="20.1" customHeight="1"/>
    <row r="26" s="2" customFormat="1" ht="20.1" customHeight="1"/>
    <row r="27" s="2" customFormat="1" ht="20.1" customHeight="1"/>
    <row r="28" s="2" customFormat="1" ht="20.1" customHeight="1"/>
    <row r="29" s="2" customFormat="1" ht="20.1" customHeight="1"/>
    <row r="30" s="2" customFormat="1" ht="20.1" customHeight="1"/>
    <row r="31" s="2" customFormat="1" ht="20.1" customHeight="1"/>
    <row r="32" s="2" customFormat="1" ht="20.1" customHeight="1"/>
    <row r="33" s="2" customFormat="1" ht="20.1" customHeight="1"/>
    <row r="34" s="2" customFormat="1" ht="20.1" customHeight="1"/>
    <row r="35" s="2" customFormat="1" ht="20.1" customHeight="1"/>
    <row r="36" s="2" customFormat="1" ht="20.1" customHeight="1"/>
    <row r="37" s="2" customFormat="1" ht="20.1" customHeight="1"/>
    <row r="38" s="2" customFormat="1" ht="20.1" customHeight="1"/>
    <row r="39" s="2" customFormat="1" ht="20.1" customHeight="1"/>
    <row r="40" s="2" customFormat="1" ht="20.1" customHeight="1" spans="1:2">
      <c r="A40" s="3"/>
      <c r="B40" s="3"/>
    </row>
    <row r="41" s="2" customFormat="1" ht="20.1" customHeight="1" spans="1:2">
      <c r="A41" s="3"/>
      <c r="B41" s="3"/>
    </row>
    <row r="42" s="3" customFormat="1"/>
    <row r="43" s="3" customFormat="1"/>
  </sheetData>
  <mergeCells count="2">
    <mergeCell ref="A1:B1"/>
    <mergeCell ref="A5:B5"/>
  </mergeCells>
  <pageMargins left="0.75" right="0.75" top="1" bottom="1" header="0.511805555555556" footer="0.51180555555555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B28"/>
  <sheetViews>
    <sheetView workbookViewId="0">
      <selection activeCell="A1" sqref="A1:B1"/>
    </sheetView>
  </sheetViews>
  <sheetFormatPr defaultColWidth="6.75" defaultRowHeight="12.75" outlineLevelCol="1"/>
  <cols>
    <col min="1" max="1" width="42" style="102" customWidth="1"/>
    <col min="2" max="2" width="32.5" style="102" customWidth="1"/>
    <col min="3" max="16384" width="6.75" style="103"/>
  </cols>
  <sheetData>
    <row r="1" ht="36.95" customHeight="1" spans="1:2">
      <c r="A1" s="122" t="s">
        <v>39</v>
      </c>
      <c r="B1" s="122"/>
    </row>
    <row r="2" ht="18" customHeight="1" spans="1:2">
      <c r="A2" s="122"/>
      <c r="B2" s="123"/>
    </row>
    <row r="3" ht="18.75" customHeight="1" spans="2:2">
      <c r="B3" s="124" t="s">
        <v>61</v>
      </c>
    </row>
    <row r="4" s="120" customFormat="1" ht="30.95" customHeight="1" spans="1:2">
      <c r="A4" s="125" t="s">
        <v>3184</v>
      </c>
      <c r="B4" s="125" t="s">
        <v>3251</v>
      </c>
    </row>
    <row r="5" s="121" customFormat="1" ht="21.95" customHeight="1" spans="1:2">
      <c r="A5" s="125" t="s">
        <v>3186</v>
      </c>
      <c r="B5" s="126"/>
    </row>
    <row r="6" s="121" customFormat="1" ht="21.95" customHeight="1" spans="1:2">
      <c r="A6" s="127" t="s">
        <v>2531</v>
      </c>
      <c r="B6" s="128"/>
    </row>
    <row r="7" s="121" customFormat="1" ht="21.95" customHeight="1" spans="1:2">
      <c r="A7" s="127" t="s">
        <v>2532</v>
      </c>
      <c r="B7" s="128"/>
    </row>
    <row r="8" s="121" customFormat="1" ht="21.95" customHeight="1" spans="1:2">
      <c r="A8" s="127" t="s">
        <v>2533</v>
      </c>
      <c r="B8" s="128"/>
    </row>
    <row r="9" s="121" customFormat="1" ht="21.95" customHeight="1" spans="1:2">
      <c r="A9" s="127" t="s">
        <v>2534</v>
      </c>
      <c r="B9" s="128"/>
    </row>
    <row r="10" s="121" customFormat="1" ht="21.95" customHeight="1" spans="1:2">
      <c r="A10" s="127" t="s">
        <v>2535</v>
      </c>
      <c r="B10" s="128"/>
    </row>
    <row r="11" s="121" customFormat="1" ht="21.95" customHeight="1" spans="1:2">
      <c r="A11" s="127" t="s">
        <v>2536</v>
      </c>
      <c r="B11" s="128"/>
    </row>
    <row r="12" s="121" customFormat="1" ht="21.95" customHeight="1" spans="1:2">
      <c r="A12" s="127" t="s">
        <v>2537</v>
      </c>
      <c r="B12" s="128"/>
    </row>
    <row r="13" s="121" customFormat="1" ht="21.95" customHeight="1" spans="1:2">
      <c r="A13" s="127" t="s">
        <v>2538</v>
      </c>
      <c r="B13" s="128"/>
    </row>
    <row r="14" s="121" customFormat="1" ht="21.95" customHeight="1" spans="1:2">
      <c r="A14" s="127" t="s">
        <v>2539</v>
      </c>
      <c r="B14" s="128"/>
    </row>
    <row r="15" s="121" customFormat="1" ht="21.95" customHeight="1" spans="1:2">
      <c r="A15" s="127" t="s">
        <v>2540</v>
      </c>
      <c r="B15" s="128"/>
    </row>
    <row r="16" s="121" customFormat="1" ht="21.95" customHeight="1" spans="1:2">
      <c r="A16" s="127" t="s">
        <v>2541</v>
      </c>
      <c r="B16" s="128"/>
    </row>
    <row r="17" s="121" customFormat="1" ht="21.95" customHeight="1" spans="1:2">
      <c r="A17" s="127" t="s">
        <v>2542</v>
      </c>
      <c r="B17" s="128"/>
    </row>
    <row r="18" ht="20.1" customHeight="1" spans="1:2">
      <c r="A18" s="129" t="s">
        <v>2543</v>
      </c>
      <c r="B18" s="101"/>
    </row>
    <row r="19" ht="20.1" customHeight="1"/>
    <row r="20" ht="20.1" customHeight="1"/>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sheetData>
  <mergeCells count="2">
    <mergeCell ref="A1:B1"/>
    <mergeCell ref="A18:B18"/>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N10"/>
  <sheetViews>
    <sheetView showGridLines="0" workbookViewId="0">
      <selection activeCell="A1" sqref="A1"/>
    </sheetView>
  </sheetViews>
  <sheetFormatPr defaultColWidth="7" defaultRowHeight="12.75"/>
  <cols>
    <col min="1" max="1" width="31.375" style="101" customWidth="1"/>
    <col min="2" max="2" width="15.25" style="101" customWidth="1"/>
    <col min="3" max="14" width="10" style="102" customWidth="1"/>
    <col min="15" max="16384" width="7" style="103"/>
  </cols>
  <sheetData>
    <row r="1" ht="18.75" spans="3:14">
      <c r="C1" s="104"/>
      <c r="D1" s="104"/>
      <c r="E1" s="104"/>
      <c r="F1" s="104"/>
      <c r="G1" s="104"/>
      <c r="H1" s="104"/>
      <c r="I1" s="104"/>
      <c r="J1" s="104"/>
      <c r="K1" s="104"/>
      <c r="L1" s="104"/>
      <c r="M1" s="104"/>
      <c r="N1" s="104"/>
    </row>
    <row r="2" ht="57.95" customHeight="1" spans="1:14">
      <c r="A2" s="105" t="s">
        <v>40</v>
      </c>
      <c r="B2" s="105"/>
      <c r="C2" s="106"/>
      <c r="D2" s="106"/>
      <c r="E2" s="106"/>
      <c r="F2" s="106"/>
      <c r="G2" s="106"/>
      <c r="H2" s="106"/>
      <c r="I2" s="106"/>
      <c r="J2" s="106"/>
      <c r="K2" s="106"/>
      <c r="L2" s="106"/>
      <c r="M2" s="117"/>
      <c r="N2" s="117"/>
    </row>
    <row r="3" ht="20.1" customHeight="1" spans="1:14">
      <c r="A3" s="107"/>
      <c r="B3" s="107"/>
      <c r="C3" s="104"/>
      <c r="D3" s="104"/>
      <c r="E3" s="104"/>
      <c r="F3" s="104"/>
      <c r="G3" s="104"/>
      <c r="H3" s="104"/>
      <c r="I3" s="104"/>
      <c r="J3" s="104"/>
      <c r="K3" s="104"/>
      <c r="L3" s="104"/>
      <c r="M3" s="118"/>
      <c r="N3" s="118"/>
    </row>
    <row r="4" ht="20.1" customHeight="1" spans="1:14">
      <c r="A4" s="102"/>
      <c r="G4" s="108"/>
      <c r="L4" s="119" t="s">
        <v>61</v>
      </c>
      <c r="M4" s="119"/>
      <c r="N4" s="119"/>
    </row>
    <row r="5" s="100" customFormat="1" ht="33.95" customHeight="1" spans="1:14">
      <c r="A5" s="109" t="s">
        <v>2615</v>
      </c>
      <c r="B5" s="109" t="s">
        <v>2459</v>
      </c>
      <c r="C5" s="110" t="s">
        <v>3187</v>
      </c>
      <c r="D5" s="110"/>
      <c r="E5" s="110"/>
      <c r="F5" s="110"/>
      <c r="G5" s="110"/>
      <c r="H5" s="110"/>
      <c r="I5" s="110"/>
      <c r="J5" s="110"/>
      <c r="K5" s="110"/>
      <c r="L5" s="110"/>
      <c r="M5" s="110"/>
      <c r="N5" s="110"/>
    </row>
    <row r="6" s="100" customFormat="1" ht="89.1" customHeight="1" spans="1:14">
      <c r="A6" s="109"/>
      <c r="B6" s="109"/>
      <c r="C6" s="109" t="s">
        <v>2531</v>
      </c>
      <c r="D6" s="109" t="s">
        <v>2532</v>
      </c>
      <c r="E6" s="109" t="s">
        <v>2533</v>
      </c>
      <c r="F6" s="109" t="s">
        <v>2534</v>
      </c>
      <c r="G6" s="109" t="s">
        <v>2535</v>
      </c>
      <c r="H6" s="109" t="s">
        <v>2536</v>
      </c>
      <c r="I6" s="109" t="s">
        <v>2537</v>
      </c>
      <c r="J6" s="109" t="s">
        <v>2538</v>
      </c>
      <c r="K6" s="109" t="s">
        <v>2539</v>
      </c>
      <c r="L6" s="109" t="s">
        <v>2540</v>
      </c>
      <c r="M6" s="109" t="s">
        <v>2541</v>
      </c>
      <c r="N6" s="109" t="s">
        <v>2542</v>
      </c>
    </row>
    <row r="7" ht="77.1" customHeight="1" spans="1:14">
      <c r="A7" s="111" t="s">
        <v>3252</v>
      </c>
      <c r="B7" s="112"/>
      <c r="C7" s="113"/>
      <c r="D7" s="114"/>
      <c r="E7" s="114"/>
      <c r="F7" s="114"/>
      <c r="G7" s="114"/>
      <c r="H7" s="114"/>
      <c r="I7" s="114"/>
      <c r="J7" s="114"/>
      <c r="K7" s="114"/>
      <c r="L7" s="114"/>
      <c r="M7" s="114"/>
      <c r="N7" s="114"/>
    </row>
    <row r="8" spans="3:3">
      <c r="C8" s="115"/>
    </row>
    <row r="10" spans="1:5">
      <c r="A10" s="116" t="s">
        <v>3253</v>
      </c>
      <c r="B10" s="116"/>
      <c r="C10" s="116"/>
      <c r="D10" s="116"/>
      <c r="E10" s="116"/>
    </row>
  </sheetData>
  <mergeCells count="7">
    <mergeCell ref="A2:N2"/>
    <mergeCell ref="M3:N3"/>
    <mergeCell ref="L4:N4"/>
    <mergeCell ref="C5:N5"/>
    <mergeCell ref="A10:E10"/>
    <mergeCell ref="A5:A6"/>
    <mergeCell ref="B5:B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3"/>
  <sheetViews>
    <sheetView workbookViewId="0">
      <selection activeCell="A1" sqref="A1:H1"/>
    </sheetView>
  </sheetViews>
  <sheetFormatPr defaultColWidth="8" defaultRowHeight="30" customHeight="1" outlineLevelCol="7"/>
  <cols>
    <col min="1" max="1" width="33" style="80" customWidth="1"/>
    <col min="2" max="2" width="18.5" style="80" customWidth="1"/>
    <col min="3" max="3" width="17.75" style="80" customWidth="1"/>
    <col min="4" max="4" width="14.25" style="80" customWidth="1"/>
    <col min="5" max="5" width="13.625" style="80" customWidth="1"/>
    <col min="6" max="6" width="12.75" style="80" customWidth="1"/>
    <col min="7" max="7" width="13.25" style="80" customWidth="1"/>
    <col min="8" max="8" width="14.125" style="80" customWidth="1"/>
    <col min="9" max="16373" width="8" style="80"/>
    <col min="16374" max="16384" width="8" style="82"/>
  </cols>
  <sheetData>
    <row r="1" s="80" customFormat="1" ht="38.1" customHeight="1" spans="1:8">
      <c r="A1" s="4" t="s">
        <v>3254</v>
      </c>
      <c r="B1" s="4"/>
      <c r="C1" s="4"/>
      <c r="D1" s="4"/>
      <c r="E1" s="4"/>
      <c r="F1" s="4"/>
      <c r="G1" s="4"/>
      <c r="H1" s="4"/>
    </row>
    <row r="2" s="80" customFormat="1" customHeight="1" spans="1:8">
      <c r="A2" s="83"/>
      <c r="B2" s="84"/>
      <c r="C2" s="84"/>
      <c r="D2" s="84"/>
      <c r="E2" s="84"/>
      <c r="G2" s="85"/>
      <c r="H2" s="86" t="s">
        <v>61</v>
      </c>
    </row>
    <row r="3" s="80" customFormat="1" ht="60" customHeight="1" spans="1:8">
      <c r="A3" s="87" t="s">
        <v>2546</v>
      </c>
      <c r="B3" s="87" t="s">
        <v>2459</v>
      </c>
      <c r="C3" s="87" t="s">
        <v>3255</v>
      </c>
      <c r="D3" s="87" t="s">
        <v>3256</v>
      </c>
      <c r="E3" s="87" t="s">
        <v>3257</v>
      </c>
      <c r="F3" s="87" t="s">
        <v>3258</v>
      </c>
      <c r="G3" s="87" t="s">
        <v>3259</v>
      </c>
      <c r="H3" s="87" t="s">
        <v>3260</v>
      </c>
    </row>
    <row r="4" s="80" customFormat="1" customHeight="1" spans="1:8">
      <c r="A4" s="88" t="s">
        <v>3261</v>
      </c>
      <c r="B4" s="89">
        <v>115093.784141</v>
      </c>
      <c r="C4" s="89">
        <v>6415.18264500001</v>
      </c>
      <c r="D4" s="89">
        <v>108678.601496</v>
      </c>
      <c r="E4" s="90"/>
      <c r="F4" s="89"/>
      <c r="G4" s="89"/>
      <c r="H4" s="89"/>
    </row>
    <row r="5" s="80" customFormat="1" customHeight="1" spans="1:8">
      <c r="A5" s="91" t="s">
        <v>3262</v>
      </c>
      <c r="B5" s="92">
        <v>118416.44</v>
      </c>
      <c r="C5" s="92">
        <v>65565.85</v>
      </c>
      <c r="D5" s="92">
        <v>52850.59</v>
      </c>
      <c r="E5" s="93"/>
      <c r="F5" s="92"/>
      <c r="G5" s="92"/>
      <c r="H5" s="92"/>
    </row>
    <row r="6" s="81" customFormat="1" customHeight="1" spans="1:8">
      <c r="A6" s="94" t="s">
        <v>3263</v>
      </c>
      <c r="B6" s="92">
        <v>50419.87</v>
      </c>
      <c r="C6" s="92">
        <v>20524.85</v>
      </c>
      <c r="D6" s="92">
        <v>29895.02</v>
      </c>
      <c r="E6" s="90"/>
      <c r="F6" s="92"/>
      <c r="G6" s="92"/>
      <c r="H6" s="92"/>
    </row>
    <row r="7" s="81" customFormat="1" customHeight="1" spans="1:8">
      <c r="A7" s="94" t="s">
        <v>3264</v>
      </c>
      <c r="B7" s="92">
        <v>203</v>
      </c>
      <c r="C7" s="92">
        <v>33</v>
      </c>
      <c r="D7" s="92">
        <v>170</v>
      </c>
      <c r="E7" s="90"/>
      <c r="F7" s="92"/>
      <c r="G7" s="92"/>
      <c r="H7" s="92"/>
    </row>
    <row r="8" s="81" customFormat="1" customHeight="1" spans="1:8">
      <c r="A8" s="94" t="s">
        <v>3265</v>
      </c>
      <c r="B8" s="92">
        <v>67602.57</v>
      </c>
      <c r="C8" s="92">
        <v>44852</v>
      </c>
      <c r="D8" s="92">
        <v>22750.57</v>
      </c>
      <c r="E8" s="90"/>
      <c r="F8" s="92"/>
      <c r="G8" s="92"/>
      <c r="H8" s="92"/>
    </row>
    <row r="9" s="81" customFormat="1" customHeight="1" spans="1:8">
      <c r="A9" s="94" t="s">
        <v>3266</v>
      </c>
      <c r="B9" s="92">
        <v>168</v>
      </c>
      <c r="C9" s="92">
        <v>138</v>
      </c>
      <c r="D9" s="92">
        <v>30</v>
      </c>
      <c r="E9" s="90"/>
      <c r="F9" s="92"/>
      <c r="G9" s="92"/>
      <c r="H9" s="92"/>
    </row>
    <row r="10" s="81" customFormat="1" customHeight="1" spans="1:8">
      <c r="A10" s="94" t="s">
        <v>3267</v>
      </c>
      <c r="B10" s="92">
        <v>23</v>
      </c>
      <c r="C10" s="92">
        <v>18</v>
      </c>
      <c r="D10" s="92">
        <v>5</v>
      </c>
      <c r="E10" s="90"/>
      <c r="F10" s="92"/>
      <c r="G10" s="92"/>
      <c r="H10" s="92"/>
    </row>
    <row r="11" s="80" customFormat="1" ht="37.5" spans="1:8">
      <c r="A11" s="94" t="s">
        <v>3268</v>
      </c>
      <c r="B11" s="92">
        <v>0</v>
      </c>
      <c r="C11" s="92"/>
      <c r="D11" s="92"/>
      <c r="E11" s="93"/>
      <c r="F11" s="92"/>
      <c r="G11" s="92"/>
      <c r="H11" s="92"/>
    </row>
    <row r="12" s="80" customFormat="1" ht="37.5" spans="1:8">
      <c r="A12" s="94" t="s">
        <v>3269</v>
      </c>
      <c r="B12" s="92">
        <v>0</v>
      </c>
      <c r="C12" s="92"/>
      <c r="D12" s="92"/>
      <c r="E12" s="93"/>
      <c r="F12" s="92"/>
      <c r="G12" s="92"/>
      <c r="H12" s="92"/>
    </row>
    <row r="13" s="81" customFormat="1" customHeight="1" spans="1:8">
      <c r="A13" s="91" t="s">
        <v>3270</v>
      </c>
      <c r="B13" s="92">
        <v>88723.23</v>
      </c>
      <c r="C13" s="92">
        <v>63085.21</v>
      </c>
      <c r="D13" s="92">
        <v>25638.02</v>
      </c>
      <c r="E13" s="90"/>
      <c r="F13" s="92"/>
      <c r="G13" s="92"/>
      <c r="H13" s="92"/>
    </row>
    <row r="14" s="81" customFormat="1" customHeight="1" spans="1:8">
      <c r="A14" s="94" t="s">
        <v>3271</v>
      </c>
      <c r="B14" s="92">
        <v>88556.23</v>
      </c>
      <c r="C14" s="92">
        <v>63028.21</v>
      </c>
      <c r="D14" s="92">
        <v>25528.02</v>
      </c>
      <c r="E14" s="90"/>
      <c r="F14" s="92"/>
      <c r="G14" s="92"/>
      <c r="H14" s="92"/>
    </row>
    <row r="15" s="80" customFormat="1" customHeight="1" spans="1:8">
      <c r="A15" s="94" t="s">
        <v>3272</v>
      </c>
      <c r="B15" s="92">
        <v>85</v>
      </c>
      <c r="C15" s="92">
        <v>150</v>
      </c>
      <c r="D15" s="92">
        <v>50</v>
      </c>
      <c r="E15" s="93"/>
      <c r="F15" s="92"/>
      <c r="G15" s="92"/>
      <c r="H15" s="92"/>
    </row>
    <row r="16" s="81" customFormat="1" customHeight="1" spans="1:8">
      <c r="A16" s="94" t="s">
        <v>3273</v>
      </c>
      <c r="B16" s="92">
        <v>82</v>
      </c>
      <c r="C16" s="92">
        <v>80</v>
      </c>
      <c r="D16" s="92">
        <v>60</v>
      </c>
      <c r="E16" s="90"/>
      <c r="F16" s="92"/>
      <c r="G16" s="92"/>
      <c r="H16" s="92"/>
    </row>
    <row r="17" s="80" customFormat="1" ht="37.5" spans="1:8">
      <c r="A17" s="94" t="s">
        <v>3274</v>
      </c>
      <c r="B17" s="92">
        <v>0</v>
      </c>
      <c r="C17" s="92"/>
      <c r="D17" s="92"/>
      <c r="E17" s="93"/>
      <c r="F17" s="92"/>
      <c r="G17" s="92"/>
      <c r="H17" s="92"/>
    </row>
    <row r="18" s="80" customFormat="1" ht="37.5" spans="1:8">
      <c r="A18" s="94" t="s">
        <v>3275</v>
      </c>
      <c r="B18" s="92">
        <v>0</v>
      </c>
      <c r="C18" s="92"/>
      <c r="D18" s="92"/>
      <c r="E18" s="93"/>
      <c r="F18" s="92"/>
      <c r="G18" s="92"/>
      <c r="H18" s="92"/>
    </row>
    <row r="19" s="81" customFormat="1" customHeight="1" spans="1:8">
      <c r="A19" s="91" t="s">
        <v>3276</v>
      </c>
      <c r="B19" s="92">
        <v>2969.32</v>
      </c>
      <c r="C19" s="92">
        <v>2480.64</v>
      </c>
      <c r="D19" s="92">
        <v>27212.57</v>
      </c>
      <c r="E19" s="90"/>
      <c r="F19" s="92"/>
      <c r="G19" s="92"/>
      <c r="H19" s="92"/>
    </row>
    <row r="20" s="81" customFormat="1" customHeight="1" spans="1:8">
      <c r="A20" s="91" t="s">
        <v>3277</v>
      </c>
      <c r="B20" s="92">
        <v>144786.99</v>
      </c>
      <c r="C20" s="92">
        <v>8895.82</v>
      </c>
      <c r="D20" s="92">
        <v>135891.17</v>
      </c>
      <c r="E20" s="90"/>
      <c r="F20" s="92"/>
      <c r="G20" s="92"/>
      <c r="H20" s="92"/>
    </row>
    <row r="21" s="80" customFormat="1" customHeight="1" spans="1:8">
      <c r="A21" s="95"/>
      <c r="B21" s="95"/>
      <c r="C21" s="95"/>
      <c r="D21" s="95"/>
      <c r="E21" s="95"/>
      <c r="F21" s="95"/>
      <c r="G21" s="95"/>
      <c r="H21" s="95"/>
    </row>
    <row r="22" s="80" customFormat="1" customHeight="1" spans="1:8">
      <c r="A22" s="96"/>
      <c r="B22" s="97"/>
      <c r="C22" s="98"/>
      <c r="D22" s="98"/>
      <c r="E22" s="98"/>
      <c r="F22" s="98"/>
      <c r="G22" s="98"/>
      <c r="H22" s="98"/>
    </row>
    <row r="23" s="80" customFormat="1" customHeight="1" spans="1:8">
      <c r="A23" s="99"/>
      <c r="B23" s="99"/>
      <c r="C23" s="99"/>
      <c r="D23" s="99"/>
      <c r="E23" s="99"/>
      <c r="F23" s="99"/>
      <c r="G23" s="99"/>
      <c r="H23" s="99"/>
    </row>
  </sheetData>
  <mergeCells count="3">
    <mergeCell ref="A1:H1"/>
    <mergeCell ref="A21:H21"/>
    <mergeCell ref="A23:H23"/>
  </mergeCells>
  <pageMargins left="0.751388888888889" right="0.751388888888889" top="1" bottom="1" header="0.511805555555556" footer="0.511805555555556"/>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3"/>
  <sheetViews>
    <sheetView topLeftCell="A2" workbookViewId="0">
      <selection activeCell="A1" sqref="A1:H1"/>
    </sheetView>
  </sheetViews>
  <sheetFormatPr defaultColWidth="8" defaultRowHeight="30" customHeight="1" outlineLevelCol="7"/>
  <cols>
    <col min="1" max="1" width="35.375" style="54" customWidth="1"/>
    <col min="2" max="2" width="16.875" style="54" customWidth="1"/>
    <col min="3" max="3" width="13.75" style="54" customWidth="1"/>
    <col min="4" max="4" width="26.375" style="54" customWidth="1"/>
    <col min="5" max="6" width="12.75" style="54" customWidth="1"/>
    <col min="7" max="8" width="12.125" style="54" customWidth="1"/>
    <col min="9" max="16384" width="8" style="54"/>
  </cols>
  <sheetData>
    <row r="1" customHeight="1" spans="1:8">
      <c r="A1" s="4" t="s">
        <v>44</v>
      </c>
      <c r="B1" s="4"/>
      <c r="C1" s="4"/>
      <c r="D1" s="4"/>
      <c r="E1" s="4"/>
      <c r="F1" s="4"/>
      <c r="G1" s="4"/>
      <c r="H1" s="4"/>
    </row>
    <row r="2" customHeight="1" spans="1:8">
      <c r="A2" s="72"/>
      <c r="B2" s="73"/>
      <c r="C2" s="74"/>
      <c r="D2" s="75"/>
      <c r="E2" s="73"/>
      <c r="F2" s="73"/>
      <c r="G2" s="73"/>
      <c r="H2" s="59" t="s">
        <v>61</v>
      </c>
    </row>
    <row r="3" ht="75" spans="1:8">
      <c r="A3" s="76" t="s">
        <v>2546</v>
      </c>
      <c r="B3" s="63" t="s">
        <v>2459</v>
      </c>
      <c r="C3" s="62" t="s">
        <v>3255</v>
      </c>
      <c r="D3" s="62" t="s">
        <v>3256</v>
      </c>
      <c r="E3" s="63" t="s">
        <v>3257</v>
      </c>
      <c r="F3" s="63" t="s">
        <v>3258</v>
      </c>
      <c r="G3" s="63" t="s">
        <v>3259</v>
      </c>
      <c r="H3" s="63" t="s">
        <v>3260</v>
      </c>
    </row>
    <row r="4" customHeight="1" spans="1:8">
      <c r="A4" s="64" t="s">
        <v>3261</v>
      </c>
      <c r="B4" s="65">
        <f t="shared" ref="B4:B10" si="0">C4+D4</f>
        <v>115093.784141</v>
      </c>
      <c r="C4" s="65">
        <v>6415.18264500001</v>
      </c>
      <c r="D4" s="65">
        <v>108678.601496</v>
      </c>
      <c r="E4" s="65"/>
      <c r="F4" s="65"/>
      <c r="G4" s="65"/>
      <c r="H4" s="65"/>
    </row>
    <row r="5" s="71" customFormat="1" customHeight="1" spans="1:8">
      <c r="A5" s="77" t="s">
        <v>3262</v>
      </c>
      <c r="B5" s="65">
        <f t="shared" si="0"/>
        <v>118416.439658</v>
      </c>
      <c r="C5" s="78">
        <v>65565.851258</v>
      </c>
      <c r="D5" s="78">
        <v>52850.5884</v>
      </c>
      <c r="E5" s="65"/>
      <c r="F5" s="65"/>
      <c r="G5" s="65"/>
      <c r="H5" s="65"/>
    </row>
    <row r="6" customHeight="1" spans="1:8">
      <c r="A6" s="66" t="s">
        <v>3263</v>
      </c>
      <c r="B6" s="65">
        <f t="shared" si="0"/>
        <v>50419.871258</v>
      </c>
      <c r="C6" s="65">
        <v>20524.851258</v>
      </c>
      <c r="D6" s="65">
        <v>29895.02</v>
      </c>
      <c r="E6" s="65"/>
      <c r="F6" s="65"/>
      <c r="G6" s="65"/>
      <c r="H6" s="65"/>
    </row>
    <row r="7" customHeight="1" spans="1:8">
      <c r="A7" s="66" t="s">
        <v>3264</v>
      </c>
      <c r="B7" s="65">
        <f t="shared" si="0"/>
        <v>203</v>
      </c>
      <c r="C7" s="65">
        <v>33</v>
      </c>
      <c r="D7" s="65">
        <v>170</v>
      </c>
      <c r="E7" s="65"/>
      <c r="F7" s="65"/>
      <c r="G7" s="65"/>
      <c r="H7" s="65"/>
    </row>
    <row r="8" customHeight="1" spans="1:8">
      <c r="A8" s="66" t="s">
        <v>3265</v>
      </c>
      <c r="B8" s="65">
        <f t="shared" si="0"/>
        <v>67602.5684</v>
      </c>
      <c r="C8" s="65">
        <v>44852</v>
      </c>
      <c r="D8" s="65">
        <v>22750.5684</v>
      </c>
      <c r="E8" s="65"/>
      <c r="F8" s="65"/>
      <c r="G8" s="65"/>
      <c r="H8" s="65"/>
    </row>
    <row r="9" customHeight="1" spans="1:8">
      <c r="A9" s="66" t="s">
        <v>3266</v>
      </c>
      <c r="B9" s="65">
        <f t="shared" si="0"/>
        <v>168</v>
      </c>
      <c r="C9" s="65">
        <v>138</v>
      </c>
      <c r="D9" s="65">
        <v>30</v>
      </c>
      <c r="E9" s="65"/>
      <c r="F9" s="65"/>
      <c r="G9" s="65"/>
      <c r="H9" s="65"/>
    </row>
    <row r="10" customHeight="1" spans="1:8">
      <c r="A10" s="66" t="s">
        <v>3267</v>
      </c>
      <c r="B10" s="65">
        <f t="shared" si="0"/>
        <v>23</v>
      </c>
      <c r="C10" s="65">
        <v>18</v>
      </c>
      <c r="D10" s="65">
        <v>5</v>
      </c>
      <c r="E10" s="65"/>
      <c r="F10" s="65"/>
      <c r="G10" s="65"/>
      <c r="H10" s="65"/>
    </row>
    <row r="11" ht="37.5" spans="1:8">
      <c r="A11" s="79" t="s">
        <v>3278</v>
      </c>
      <c r="B11" s="65">
        <v>0</v>
      </c>
      <c r="C11" s="65"/>
      <c r="D11" s="65"/>
      <c r="E11" s="65"/>
      <c r="F11" s="65"/>
      <c r="G11" s="65"/>
      <c r="H11" s="65"/>
    </row>
    <row r="12" ht="37.5" spans="1:8">
      <c r="A12" s="79" t="s">
        <v>3279</v>
      </c>
      <c r="B12" s="65">
        <v>0</v>
      </c>
      <c r="C12" s="65"/>
      <c r="D12" s="65"/>
      <c r="E12" s="65"/>
      <c r="F12" s="65"/>
      <c r="G12" s="65"/>
      <c r="H12" s="65"/>
    </row>
    <row r="13" customHeight="1" spans="1:8">
      <c r="A13" s="69"/>
      <c r="B13" s="70"/>
      <c r="C13" s="70"/>
      <c r="D13" s="69"/>
      <c r="E13" s="70"/>
      <c r="F13" s="70"/>
      <c r="G13" s="70"/>
      <c r="H13" s="70"/>
    </row>
  </sheetData>
  <mergeCells count="1">
    <mergeCell ref="A1:H1"/>
  </mergeCells>
  <pageMargins left="0.75" right="0.75" top="1" bottom="1" header="0.511805555555556" footer="0.511805555555556"/>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0"/>
  <sheetViews>
    <sheetView workbookViewId="0">
      <selection activeCell="A1" sqref="A1:H1"/>
    </sheetView>
  </sheetViews>
  <sheetFormatPr defaultColWidth="8" defaultRowHeight="14.25" customHeight="1" outlineLevelCol="7"/>
  <cols>
    <col min="1" max="1" width="33.125" style="54" customWidth="1"/>
    <col min="2" max="2" width="14.375" style="54" customWidth="1"/>
    <col min="3" max="3" width="14.25" style="54" customWidth="1"/>
    <col min="4" max="4" width="13.875" style="54" customWidth="1"/>
    <col min="5" max="5" width="15.875" style="54" customWidth="1"/>
    <col min="6" max="6" width="11" style="54" customWidth="1"/>
    <col min="7" max="8" width="12.875" style="54" customWidth="1"/>
    <col min="9" max="16384" width="8" style="54"/>
  </cols>
  <sheetData>
    <row r="1" ht="37.5" customHeight="1" spans="1:8">
      <c r="A1" s="4" t="s">
        <v>45</v>
      </c>
      <c r="B1" s="4"/>
      <c r="C1" s="4"/>
      <c r="D1" s="4"/>
      <c r="E1" s="4"/>
      <c r="F1" s="4"/>
      <c r="G1" s="4"/>
      <c r="H1" s="4"/>
    </row>
    <row r="2" s="53" customFormat="1" ht="15.75" customHeight="1" spans="1:8">
      <c r="A2" s="55"/>
      <c r="B2" s="56"/>
      <c r="C2" s="57"/>
      <c r="D2" s="58"/>
      <c r="E2" s="56"/>
      <c r="F2" s="56"/>
      <c r="G2" s="56"/>
      <c r="H2" s="59" t="s">
        <v>61</v>
      </c>
    </row>
    <row r="3" s="53" customFormat="1" ht="75" spans="1:8">
      <c r="A3" s="60" t="s">
        <v>2546</v>
      </c>
      <c r="B3" s="61" t="s">
        <v>2459</v>
      </c>
      <c r="C3" s="62" t="s">
        <v>3255</v>
      </c>
      <c r="D3" s="62" t="s">
        <v>3256</v>
      </c>
      <c r="E3" s="63" t="s">
        <v>3257</v>
      </c>
      <c r="F3" s="63" t="s">
        <v>3258</v>
      </c>
      <c r="G3" s="63" t="s">
        <v>3259</v>
      </c>
      <c r="H3" s="63" t="s">
        <v>3260</v>
      </c>
    </row>
    <row r="4" s="53" customFormat="1" ht="24" customHeight="1" spans="1:8">
      <c r="A4" s="64" t="s">
        <v>3280</v>
      </c>
      <c r="B4" s="65">
        <f>C4+D4</f>
        <v>88723.232358</v>
      </c>
      <c r="C4" s="65">
        <v>63085.21324</v>
      </c>
      <c r="D4" s="65">
        <v>25638.019118</v>
      </c>
      <c r="E4" s="65"/>
      <c r="F4" s="65"/>
      <c r="G4" s="65"/>
      <c r="H4" s="65"/>
    </row>
    <row r="5" s="53" customFormat="1" ht="24" customHeight="1" spans="1:8">
      <c r="A5" s="66" t="s">
        <v>3271</v>
      </c>
      <c r="B5" s="65">
        <f>C5+D5</f>
        <v>88556.23324</v>
      </c>
      <c r="C5" s="65">
        <v>63028.21324</v>
      </c>
      <c r="D5" s="65">
        <v>25528.02</v>
      </c>
      <c r="E5" s="65"/>
      <c r="F5" s="65"/>
      <c r="G5" s="65"/>
      <c r="H5" s="65"/>
    </row>
    <row r="6" s="53" customFormat="1" ht="24" customHeight="1" spans="1:8">
      <c r="A6" s="66" t="s">
        <v>3281</v>
      </c>
      <c r="B6" s="65">
        <f>C6+D6</f>
        <v>85</v>
      </c>
      <c r="C6" s="65">
        <v>35</v>
      </c>
      <c r="D6" s="65">
        <v>50</v>
      </c>
      <c r="E6" s="65"/>
      <c r="F6" s="65"/>
      <c r="G6" s="65"/>
      <c r="H6" s="65"/>
    </row>
    <row r="7" s="53" customFormat="1" ht="24" customHeight="1" spans="1:8">
      <c r="A7" s="67" t="s">
        <v>3282</v>
      </c>
      <c r="B7" s="65">
        <f>C7+D7</f>
        <v>82</v>
      </c>
      <c r="C7" s="65">
        <v>22</v>
      </c>
      <c r="D7" s="65">
        <v>60</v>
      </c>
      <c r="E7" s="65"/>
      <c r="F7" s="65"/>
      <c r="G7" s="65"/>
      <c r="H7" s="65"/>
    </row>
    <row r="8" s="53" customFormat="1" ht="37.5" spans="1:8">
      <c r="A8" s="68" t="s">
        <v>3283</v>
      </c>
      <c r="B8" s="65">
        <v>0</v>
      </c>
      <c r="C8" s="65"/>
      <c r="D8" s="65"/>
      <c r="E8" s="65"/>
      <c r="F8" s="65"/>
      <c r="G8" s="65"/>
      <c r="H8" s="65"/>
    </row>
    <row r="9" s="53" customFormat="1" ht="37.5" spans="1:8">
      <c r="A9" s="68" t="s">
        <v>3284</v>
      </c>
      <c r="B9" s="65">
        <v>0</v>
      </c>
      <c r="C9" s="65"/>
      <c r="D9" s="65"/>
      <c r="E9" s="65"/>
      <c r="F9" s="65"/>
      <c r="G9" s="65"/>
      <c r="H9" s="65"/>
    </row>
    <row r="10" ht="15.75" customHeight="1" spans="1:8">
      <c r="A10" s="69"/>
      <c r="B10" s="70"/>
      <c r="C10" s="70"/>
      <c r="D10" s="69"/>
      <c r="E10" s="70"/>
      <c r="F10" s="70"/>
      <c r="G10" s="70"/>
      <c r="H10" s="70"/>
    </row>
  </sheetData>
  <mergeCells count="1">
    <mergeCell ref="A1:H1"/>
  </mergeCell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30"/>
  <sheetViews>
    <sheetView workbookViewId="0">
      <selection activeCell="B7" sqref="B7"/>
    </sheetView>
  </sheetViews>
  <sheetFormatPr defaultColWidth="9" defaultRowHeight="23.1" customHeight="1"/>
  <cols>
    <col min="1" max="1" width="46.5" style="298" customWidth="1"/>
    <col min="2" max="2" width="32.75" style="298" customWidth="1"/>
    <col min="3" max="16384" width="9" style="298"/>
  </cols>
  <sheetData>
    <row r="1" s="296" customFormat="1" ht="30" customHeight="1" spans="1:2">
      <c r="A1" s="306" t="s">
        <v>6</v>
      </c>
      <c r="B1" s="306"/>
    </row>
    <row r="2" s="297" customFormat="1" customHeight="1" spans="1:248">
      <c r="A2" s="307"/>
      <c r="B2" s="14" t="s">
        <v>61</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c r="IL2" s="298"/>
      <c r="IM2" s="298"/>
      <c r="IN2" s="298"/>
    </row>
    <row r="3" s="297" customFormat="1" customHeight="1" spans="1:248">
      <c r="A3" s="304" t="s">
        <v>122</v>
      </c>
      <c r="B3" s="308" t="s">
        <v>64</v>
      </c>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c r="IL3" s="298"/>
      <c r="IM3" s="298"/>
      <c r="IN3" s="298"/>
    </row>
    <row r="4" s="297" customFormat="1" customHeight="1" spans="1:248">
      <c r="A4" s="224" t="s">
        <v>123</v>
      </c>
      <c r="B4" s="225">
        <v>73960</v>
      </c>
      <c r="C4" s="298"/>
      <c r="D4" s="298"/>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c r="IL4" s="298"/>
      <c r="IM4" s="298"/>
      <c r="IN4" s="298"/>
    </row>
    <row r="5" s="297" customFormat="1" customHeight="1" spans="1:248">
      <c r="A5" s="226" t="s">
        <v>124</v>
      </c>
      <c r="B5" s="227">
        <v>21750</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c r="IL5" s="298"/>
      <c r="IM5" s="298"/>
      <c r="IN5" s="298"/>
    </row>
    <row r="6" s="297" customFormat="1" customHeight="1" spans="1:248">
      <c r="A6" s="226" t="s">
        <v>125</v>
      </c>
      <c r="B6" s="227"/>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c r="IL6" s="298"/>
      <c r="IM6" s="298"/>
      <c r="IN6" s="298"/>
    </row>
    <row r="7" s="297" customFormat="1" customHeight="1" spans="1:248">
      <c r="A7" s="226" t="s">
        <v>126</v>
      </c>
      <c r="B7" s="227">
        <v>2425</v>
      </c>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8"/>
      <c r="GD7" s="298"/>
      <c r="GE7" s="298"/>
      <c r="GF7" s="298"/>
      <c r="GG7" s="298"/>
      <c r="GH7" s="298"/>
      <c r="GI7" s="298"/>
      <c r="GJ7" s="298"/>
      <c r="GK7" s="298"/>
      <c r="GL7" s="298"/>
      <c r="GM7" s="298"/>
      <c r="GN7" s="298"/>
      <c r="GO7" s="298"/>
      <c r="GP7" s="298"/>
      <c r="GQ7" s="298"/>
      <c r="GR7" s="298"/>
      <c r="GS7" s="298"/>
      <c r="GT7" s="298"/>
      <c r="GU7" s="298"/>
      <c r="GV7" s="298"/>
      <c r="GW7" s="298"/>
      <c r="GX7" s="298"/>
      <c r="GY7" s="298"/>
      <c r="GZ7" s="298"/>
      <c r="HA7" s="298"/>
      <c r="HB7" s="298"/>
      <c r="HC7" s="298"/>
      <c r="HD7" s="298"/>
      <c r="HE7" s="298"/>
      <c r="HF7" s="298"/>
      <c r="HG7" s="298"/>
      <c r="HH7" s="298"/>
      <c r="HI7" s="298"/>
      <c r="HJ7" s="298"/>
      <c r="HK7" s="298"/>
      <c r="HL7" s="298"/>
      <c r="HM7" s="298"/>
      <c r="HN7" s="298"/>
      <c r="HO7" s="298"/>
      <c r="HP7" s="298"/>
      <c r="HQ7" s="298"/>
      <c r="HR7" s="298"/>
      <c r="HS7" s="298"/>
      <c r="HT7" s="298"/>
      <c r="HU7" s="298"/>
      <c r="HV7" s="298"/>
      <c r="HW7" s="298"/>
      <c r="HX7" s="298"/>
      <c r="HY7" s="298"/>
      <c r="HZ7" s="298"/>
      <c r="IA7" s="298"/>
      <c r="IB7" s="298"/>
      <c r="IC7" s="298"/>
      <c r="ID7" s="298"/>
      <c r="IE7" s="298"/>
      <c r="IF7" s="298"/>
      <c r="IG7" s="298"/>
      <c r="IH7" s="298"/>
      <c r="II7" s="298"/>
      <c r="IJ7" s="298"/>
      <c r="IK7" s="298"/>
      <c r="IL7" s="298"/>
      <c r="IM7" s="298"/>
      <c r="IN7" s="298"/>
    </row>
    <row r="8" s="297" customFormat="1" customHeight="1" spans="1:248">
      <c r="A8" s="226" t="s">
        <v>127</v>
      </c>
      <c r="B8" s="227"/>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c r="IB8" s="298"/>
      <c r="IC8" s="298"/>
      <c r="ID8" s="298"/>
      <c r="IE8" s="298"/>
      <c r="IF8" s="298"/>
      <c r="IG8" s="298"/>
      <c r="IH8" s="298"/>
      <c r="II8" s="298"/>
      <c r="IJ8" s="298"/>
      <c r="IK8" s="298"/>
      <c r="IL8" s="298"/>
      <c r="IM8" s="298"/>
      <c r="IN8" s="298"/>
    </row>
    <row r="9" s="297" customFormat="1" customHeight="1" spans="1:248">
      <c r="A9" s="226" t="s">
        <v>128</v>
      </c>
      <c r="B9" s="227">
        <v>1364</v>
      </c>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c r="IL9" s="298"/>
      <c r="IM9" s="298"/>
      <c r="IN9" s="298"/>
    </row>
    <row r="10" s="297" customFormat="1" customHeight="1" spans="1:248">
      <c r="A10" s="226" t="s">
        <v>129</v>
      </c>
      <c r="B10" s="227"/>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c r="IN10" s="298"/>
    </row>
    <row r="11" s="297" customFormat="1" customHeight="1" spans="1:248">
      <c r="A11" s="226" t="s">
        <v>130</v>
      </c>
      <c r="B11" s="227">
        <v>2900</v>
      </c>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c r="IL11" s="298"/>
      <c r="IM11" s="298"/>
      <c r="IN11" s="298"/>
    </row>
    <row r="12" s="297" customFormat="1" customHeight="1" spans="1:248">
      <c r="A12" s="226" t="s">
        <v>131</v>
      </c>
      <c r="B12" s="227">
        <v>7471</v>
      </c>
      <c r="C12" s="298"/>
      <c r="D12" s="298"/>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c r="IN12" s="298"/>
    </row>
    <row r="13" s="297" customFormat="1" customHeight="1" spans="1:248">
      <c r="A13" s="226" t="s">
        <v>132</v>
      </c>
      <c r="B13" s="227">
        <v>5282</v>
      </c>
      <c r="C13" s="298"/>
      <c r="D13" s="298"/>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c r="IL13" s="298"/>
      <c r="IM13" s="298"/>
      <c r="IN13" s="298"/>
    </row>
    <row r="14" s="297" customFormat="1" customHeight="1" spans="1:248">
      <c r="A14" s="226" t="s">
        <v>133</v>
      </c>
      <c r="B14" s="227">
        <v>2038</v>
      </c>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c r="IL14" s="298"/>
      <c r="IM14" s="298"/>
      <c r="IN14" s="298"/>
    </row>
    <row r="15" s="297" customFormat="1" customHeight="1" spans="1:248">
      <c r="A15" s="226" t="s">
        <v>134</v>
      </c>
      <c r="B15" s="227">
        <v>22739</v>
      </c>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c r="IL15" s="298"/>
      <c r="IM15" s="298"/>
      <c r="IN15" s="298"/>
    </row>
    <row r="16" s="297" customFormat="1" customHeight="1" spans="1:248">
      <c r="A16" s="226" t="s">
        <v>135</v>
      </c>
      <c r="B16" s="227">
        <v>2580</v>
      </c>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c r="IL16" s="298"/>
      <c r="IM16" s="298"/>
      <c r="IN16" s="298"/>
    </row>
    <row r="17" s="297" customFormat="1" customHeight="1" spans="1:248">
      <c r="A17" s="226" t="s">
        <v>136</v>
      </c>
      <c r="B17" s="227">
        <v>2000</v>
      </c>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c r="IL17" s="298"/>
      <c r="IM17" s="298"/>
      <c r="IN17" s="298"/>
    </row>
    <row r="18" s="297" customFormat="1" customHeight="1" spans="1:248">
      <c r="A18" s="226" t="s">
        <v>137</v>
      </c>
      <c r="B18" s="227">
        <v>3183</v>
      </c>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98"/>
      <c r="EH18" s="298"/>
      <c r="EI18" s="298"/>
      <c r="EJ18" s="298"/>
      <c r="EK18" s="298"/>
      <c r="EL18" s="298"/>
      <c r="EM18" s="298"/>
      <c r="EN18" s="298"/>
      <c r="EO18" s="298"/>
      <c r="EP18" s="298"/>
      <c r="EQ18" s="298"/>
      <c r="ER18" s="298"/>
      <c r="ES18" s="298"/>
      <c r="ET18" s="298"/>
      <c r="EU18" s="298"/>
      <c r="EV18" s="298"/>
      <c r="EW18" s="298"/>
      <c r="EX18" s="298"/>
      <c r="EY18" s="298"/>
      <c r="EZ18" s="298"/>
      <c r="FA18" s="298"/>
      <c r="FB18" s="298"/>
      <c r="FC18" s="298"/>
      <c r="FD18" s="298"/>
      <c r="FE18" s="298"/>
      <c r="FF18" s="298"/>
      <c r="FG18" s="298"/>
      <c r="FH18" s="298"/>
      <c r="FI18" s="298"/>
      <c r="FJ18" s="298"/>
      <c r="FK18" s="298"/>
      <c r="FL18" s="298"/>
      <c r="FM18" s="298"/>
      <c r="FN18" s="298"/>
      <c r="FO18" s="298"/>
      <c r="FP18" s="298"/>
      <c r="FQ18" s="298"/>
      <c r="FR18" s="298"/>
      <c r="FS18" s="298"/>
      <c r="FT18" s="298"/>
      <c r="FU18" s="298"/>
      <c r="FV18" s="298"/>
      <c r="FW18" s="298"/>
      <c r="FX18" s="298"/>
      <c r="FY18" s="298"/>
      <c r="FZ18" s="298"/>
      <c r="GA18" s="298"/>
      <c r="GB18" s="298"/>
      <c r="GC18" s="298"/>
      <c r="GD18" s="298"/>
      <c r="GE18" s="298"/>
      <c r="GF18" s="298"/>
      <c r="GG18" s="298"/>
      <c r="GH18" s="298"/>
      <c r="GI18" s="298"/>
      <c r="GJ18" s="298"/>
      <c r="GK18" s="298"/>
      <c r="GL18" s="298"/>
      <c r="GM18" s="298"/>
      <c r="GN18" s="298"/>
      <c r="GO18" s="298"/>
      <c r="GP18" s="298"/>
      <c r="GQ18" s="298"/>
      <c r="GR18" s="298"/>
      <c r="GS18" s="298"/>
      <c r="GT18" s="298"/>
      <c r="GU18" s="298"/>
      <c r="GV18" s="298"/>
      <c r="GW18" s="298"/>
      <c r="GX18" s="298"/>
      <c r="GY18" s="298"/>
      <c r="GZ18" s="298"/>
      <c r="HA18" s="298"/>
      <c r="HB18" s="298"/>
      <c r="HC18" s="298"/>
      <c r="HD18" s="298"/>
      <c r="HE18" s="298"/>
      <c r="HF18" s="298"/>
      <c r="HG18" s="298"/>
      <c r="HH18" s="298"/>
      <c r="HI18" s="298"/>
      <c r="HJ18" s="298"/>
      <c r="HK18" s="298"/>
      <c r="HL18" s="298"/>
      <c r="HM18" s="298"/>
      <c r="HN18" s="298"/>
      <c r="HO18" s="298"/>
      <c r="HP18" s="298"/>
      <c r="HQ18" s="298"/>
      <c r="HR18" s="298"/>
      <c r="HS18" s="298"/>
      <c r="HT18" s="298"/>
      <c r="HU18" s="298"/>
      <c r="HV18" s="298"/>
      <c r="HW18" s="298"/>
      <c r="HX18" s="298"/>
      <c r="HY18" s="298"/>
      <c r="HZ18" s="298"/>
      <c r="IA18" s="298"/>
      <c r="IB18" s="298"/>
      <c r="IC18" s="298"/>
      <c r="ID18" s="298"/>
      <c r="IE18" s="298"/>
      <c r="IF18" s="298"/>
      <c r="IG18" s="298"/>
      <c r="IH18" s="298"/>
      <c r="II18" s="298"/>
      <c r="IJ18" s="298"/>
      <c r="IK18" s="298"/>
      <c r="IL18" s="298"/>
      <c r="IM18" s="298"/>
      <c r="IN18" s="298"/>
    </row>
    <row r="19" s="297" customFormat="1" customHeight="1" spans="1:248">
      <c r="A19" s="226" t="s">
        <v>138</v>
      </c>
      <c r="B19" s="227">
        <v>78</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98"/>
      <c r="EH19" s="298"/>
      <c r="EI19" s="298"/>
      <c r="EJ19" s="298"/>
      <c r="EK19" s="298"/>
      <c r="EL19" s="298"/>
      <c r="EM19" s="298"/>
      <c r="EN19" s="298"/>
      <c r="EO19" s="298"/>
      <c r="EP19" s="298"/>
      <c r="EQ19" s="298"/>
      <c r="ER19" s="298"/>
      <c r="ES19" s="298"/>
      <c r="ET19" s="298"/>
      <c r="EU19" s="298"/>
      <c r="EV19" s="298"/>
      <c r="EW19" s="298"/>
      <c r="EX19" s="298"/>
      <c r="EY19" s="298"/>
      <c r="EZ19" s="298"/>
      <c r="FA19" s="298"/>
      <c r="FB19" s="298"/>
      <c r="FC19" s="298"/>
      <c r="FD19" s="298"/>
      <c r="FE19" s="298"/>
      <c r="FF19" s="298"/>
      <c r="FG19" s="298"/>
      <c r="FH19" s="298"/>
      <c r="FI19" s="298"/>
      <c r="FJ19" s="298"/>
      <c r="FK19" s="298"/>
      <c r="FL19" s="298"/>
      <c r="FM19" s="298"/>
      <c r="FN19" s="298"/>
      <c r="FO19" s="298"/>
      <c r="FP19" s="298"/>
      <c r="FQ19" s="298"/>
      <c r="FR19" s="298"/>
      <c r="FS19" s="298"/>
      <c r="FT19" s="298"/>
      <c r="FU19" s="298"/>
      <c r="FV19" s="298"/>
      <c r="FW19" s="298"/>
      <c r="FX19" s="298"/>
      <c r="FY19" s="298"/>
      <c r="FZ19" s="298"/>
      <c r="GA19" s="298"/>
      <c r="GB19" s="298"/>
      <c r="GC19" s="298"/>
      <c r="GD19" s="298"/>
      <c r="GE19" s="298"/>
      <c r="GF19" s="298"/>
      <c r="GG19" s="298"/>
      <c r="GH19" s="298"/>
      <c r="GI19" s="298"/>
      <c r="GJ19" s="298"/>
      <c r="GK19" s="298"/>
      <c r="GL19" s="298"/>
      <c r="GM19" s="298"/>
      <c r="GN19" s="298"/>
      <c r="GO19" s="298"/>
      <c r="GP19" s="298"/>
      <c r="GQ19" s="298"/>
      <c r="GR19" s="298"/>
      <c r="GS19" s="298"/>
      <c r="GT19" s="298"/>
      <c r="GU19" s="298"/>
      <c r="GV19" s="298"/>
      <c r="GW19" s="298"/>
      <c r="GX19" s="298"/>
      <c r="GY19" s="298"/>
      <c r="GZ19" s="298"/>
      <c r="HA19" s="298"/>
      <c r="HB19" s="298"/>
      <c r="HC19" s="298"/>
      <c r="HD19" s="298"/>
      <c r="HE19" s="298"/>
      <c r="HF19" s="298"/>
      <c r="HG19" s="298"/>
      <c r="HH19" s="298"/>
      <c r="HI19" s="298"/>
      <c r="HJ19" s="298"/>
      <c r="HK19" s="298"/>
      <c r="HL19" s="298"/>
      <c r="HM19" s="298"/>
      <c r="HN19" s="298"/>
      <c r="HO19" s="298"/>
      <c r="HP19" s="298"/>
      <c r="HQ19" s="298"/>
      <c r="HR19" s="298"/>
      <c r="HS19" s="298"/>
      <c r="HT19" s="298"/>
      <c r="HU19" s="298"/>
      <c r="HV19" s="298"/>
      <c r="HW19" s="298"/>
      <c r="HX19" s="298"/>
      <c r="HY19" s="298"/>
      <c r="HZ19" s="298"/>
      <c r="IA19" s="298"/>
      <c r="IB19" s="298"/>
      <c r="IC19" s="298"/>
      <c r="ID19" s="298"/>
      <c r="IE19" s="298"/>
      <c r="IF19" s="298"/>
      <c r="IG19" s="298"/>
      <c r="IH19" s="298"/>
      <c r="II19" s="298"/>
      <c r="IJ19" s="298"/>
      <c r="IK19" s="298"/>
      <c r="IL19" s="298"/>
      <c r="IM19" s="298"/>
      <c r="IN19" s="298"/>
    </row>
    <row r="20" s="297" customFormat="1" customHeight="1" spans="1:248">
      <c r="A20" s="226" t="s">
        <v>139</v>
      </c>
      <c r="B20" s="227">
        <v>150</v>
      </c>
      <c r="C20" s="298"/>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8"/>
      <c r="GE20" s="298"/>
      <c r="GF20" s="298"/>
      <c r="GG20" s="298"/>
      <c r="GH20" s="298"/>
      <c r="GI20" s="298"/>
      <c r="GJ20" s="298"/>
      <c r="GK20" s="298"/>
      <c r="GL20" s="298"/>
      <c r="GM20" s="298"/>
      <c r="GN20" s="298"/>
      <c r="GO20" s="298"/>
      <c r="GP20" s="298"/>
      <c r="GQ20" s="298"/>
      <c r="GR20" s="298"/>
      <c r="GS20" s="298"/>
      <c r="GT20" s="298"/>
      <c r="GU20" s="298"/>
      <c r="GV20" s="298"/>
      <c r="GW20" s="298"/>
      <c r="GX20" s="298"/>
      <c r="GY20" s="298"/>
      <c r="GZ20" s="298"/>
      <c r="HA20" s="298"/>
      <c r="HB20" s="298"/>
      <c r="HC20" s="298"/>
      <c r="HD20" s="298"/>
      <c r="HE20" s="298"/>
      <c r="HF20" s="298"/>
      <c r="HG20" s="298"/>
      <c r="HH20" s="298"/>
      <c r="HI20" s="298"/>
      <c r="HJ20" s="298"/>
      <c r="HK20" s="298"/>
      <c r="HL20" s="298"/>
      <c r="HM20" s="298"/>
      <c r="HN20" s="298"/>
      <c r="HO20" s="298"/>
      <c r="HP20" s="298"/>
      <c r="HQ20" s="298"/>
      <c r="HR20" s="298"/>
      <c r="HS20" s="298"/>
      <c r="HT20" s="298"/>
      <c r="HU20" s="298"/>
      <c r="HV20" s="298"/>
      <c r="HW20" s="298"/>
      <c r="HX20" s="298"/>
      <c r="HY20" s="298"/>
      <c r="HZ20" s="298"/>
      <c r="IA20" s="298"/>
      <c r="IB20" s="298"/>
      <c r="IC20" s="298"/>
      <c r="ID20" s="298"/>
      <c r="IE20" s="298"/>
      <c r="IF20" s="298"/>
      <c r="IG20" s="298"/>
      <c r="IH20" s="298"/>
      <c r="II20" s="298"/>
      <c r="IJ20" s="298"/>
      <c r="IK20" s="298"/>
      <c r="IL20" s="298"/>
      <c r="IM20" s="298"/>
      <c r="IN20" s="298"/>
    </row>
    <row r="21" s="297" customFormat="1" customHeight="1" spans="1:248">
      <c r="A21" s="224" t="s">
        <v>140</v>
      </c>
      <c r="B21" s="225">
        <v>19790</v>
      </c>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98"/>
      <c r="EH21" s="298"/>
      <c r="EI21" s="298"/>
      <c r="EJ21" s="298"/>
      <c r="EK21" s="298"/>
      <c r="EL21" s="298"/>
      <c r="EM21" s="298"/>
      <c r="EN21" s="298"/>
      <c r="EO21" s="298"/>
      <c r="EP21" s="298"/>
      <c r="EQ21" s="298"/>
      <c r="ER21" s="298"/>
      <c r="ES21" s="298"/>
      <c r="ET21" s="298"/>
      <c r="EU21" s="298"/>
      <c r="EV21" s="298"/>
      <c r="EW21" s="298"/>
      <c r="EX21" s="298"/>
      <c r="EY21" s="298"/>
      <c r="EZ21" s="298"/>
      <c r="FA21" s="298"/>
      <c r="FB21" s="298"/>
      <c r="FC21" s="298"/>
      <c r="FD21" s="298"/>
      <c r="FE21" s="298"/>
      <c r="FF21" s="298"/>
      <c r="FG21" s="298"/>
      <c r="FH21" s="298"/>
      <c r="FI21" s="298"/>
      <c r="FJ21" s="298"/>
      <c r="FK21" s="298"/>
      <c r="FL21" s="298"/>
      <c r="FM21" s="298"/>
      <c r="FN21" s="298"/>
      <c r="FO21" s="298"/>
      <c r="FP21" s="298"/>
      <c r="FQ21" s="298"/>
      <c r="FR21" s="298"/>
      <c r="FS21" s="298"/>
      <c r="FT21" s="298"/>
      <c r="FU21" s="298"/>
      <c r="FV21" s="298"/>
      <c r="FW21" s="298"/>
      <c r="FX21" s="298"/>
      <c r="FY21" s="298"/>
      <c r="FZ21" s="298"/>
      <c r="GA21" s="298"/>
      <c r="GB21" s="298"/>
      <c r="GC21" s="298"/>
      <c r="GD21" s="298"/>
      <c r="GE21" s="298"/>
      <c r="GF21" s="298"/>
      <c r="GG21" s="298"/>
      <c r="GH21" s="298"/>
      <c r="GI21" s="298"/>
      <c r="GJ21" s="298"/>
      <c r="GK21" s="298"/>
      <c r="GL21" s="298"/>
      <c r="GM21" s="298"/>
      <c r="GN21" s="298"/>
      <c r="GO21" s="298"/>
      <c r="GP21" s="298"/>
      <c r="GQ21" s="298"/>
      <c r="GR21" s="298"/>
      <c r="GS21" s="298"/>
      <c r="GT21" s="298"/>
      <c r="GU21" s="298"/>
      <c r="GV21" s="298"/>
      <c r="GW21" s="298"/>
      <c r="GX21" s="298"/>
      <c r="GY21" s="298"/>
      <c r="GZ21" s="298"/>
      <c r="HA21" s="298"/>
      <c r="HB21" s="298"/>
      <c r="HC21" s="298"/>
      <c r="HD21" s="298"/>
      <c r="HE21" s="298"/>
      <c r="HF21" s="298"/>
      <c r="HG21" s="298"/>
      <c r="HH21" s="298"/>
      <c r="HI21" s="298"/>
      <c r="HJ21" s="298"/>
      <c r="HK21" s="298"/>
      <c r="HL21" s="298"/>
      <c r="HM21" s="298"/>
      <c r="HN21" s="298"/>
      <c r="HO21" s="298"/>
      <c r="HP21" s="298"/>
      <c r="HQ21" s="298"/>
      <c r="HR21" s="298"/>
      <c r="HS21" s="298"/>
      <c r="HT21" s="298"/>
      <c r="HU21" s="298"/>
      <c r="HV21" s="298"/>
      <c r="HW21" s="298"/>
      <c r="HX21" s="298"/>
      <c r="HY21" s="298"/>
      <c r="HZ21" s="298"/>
      <c r="IA21" s="298"/>
      <c r="IB21" s="298"/>
      <c r="IC21" s="298"/>
      <c r="ID21" s="298"/>
      <c r="IE21" s="298"/>
      <c r="IF21" s="298"/>
      <c r="IG21" s="298"/>
      <c r="IH21" s="298"/>
      <c r="II21" s="298"/>
      <c r="IJ21" s="298"/>
      <c r="IK21" s="298"/>
      <c r="IL21" s="298"/>
      <c r="IM21" s="298"/>
      <c r="IN21" s="298"/>
    </row>
    <row r="22" s="297" customFormat="1" customHeight="1" spans="1:248">
      <c r="A22" s="226" t="s">
        <v>141</v>
      </c>
      <c r="B22" s="227">
        <v>3760</v>
      </c>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98"/>
      <c r="EH22" s="298"/>
      <c r="EI22" s="298"/>
      <c r="EJ22" s="298"/>
      <c r="EK22" s="298"/>
      <c r="EL22" s="298"/>
      <c r="EM22" s="298"/>
      <c r="EN22" s="298"/>
      <c r="EO22" s="298"/>
      <c r="EP22" s="298"/>
      <c r="EQ22" s="298"/>
      <c r="ER22" s="298"/>
      <c r="ES22" s="298"/>
      <c r="ET22" s="298"/>
      <c r="EU22" s="298"/>
      <c r="EV22" s="298"/>
      <c r="EW22" s="298"/>
      <c r="EX22" s="298"/>
      <c r="EY22" s="298"/>
      <c r="EZ22" s="298"/>
      <c r="FA22" s="298"/>
      <c r="FB22" s="298"/>
      <c r="FC22" s="298"/>
      <c r="FD22" s="298"/>
      <c r="FE22" s="298"/>
      <c r="FF22" s="298"/>
      <c r="FG22" s="298"/>
      <c r="FH22" s="298"/>
      <c r="FI22" s="298"/>
      <c r="FJ22" s="298"/>
      <c r="FK22" s="298"/>
      <c r="FL22" s="298"/>
      <c r="FM22" s="298"/>
      <c r="FN22" s="298"/>
      <c r="FO22" s="298"/>
      <c r="FP22" s="298"/>
      <c r="FQ22" s="298"/>
      <c r="FR22" s="298"/>
      <c r="FS22" s="298"/>
      <c r="FT22" s="298"/>
      <c r="FU22" s="298"/>
      <c r="FV22" s="298"/>
      <c r="FW22" s="298"/>
      <c r="FX22" s="298"/>
      <c r="FY22" s="298"/>
      <c r="FZ22" s="298"/>
      <c r="GA22" s="298"/>
      <c r="GB22" s="298"/>
      <c r="GC22" s="298"/>
      <c r="GD22" s="298"/>
      <c r="GE22" s="298"/>
      <c r="GF22" s="298"/>
      <c r="GG22" s="298"/>
      <c r="GH22" s="298"/>
      <c r="GI22" s="298"/>
      <c r="GJ22" s="298"/>
      <c r="GK22" s="298"/>
      <c r="GL22" s="298"/>
      <c r="GM22" s="298"/>
      <c r="GN22" s="298"/>
      <c r="GO22" s="298"/>
      <c r="GP22" s="298"/>
      <c r="GQ22" s="298"/>
      <c r="GR22" s="298"/>
      <c r="GS22" s="298"/>
      <c r="GT22" s="298"/>
      <c r="GU22" s="298"/>
      <c r="GV22" s="298"/>
      <c r="GW22" s="298"/>
      <c r="GX22" s="298"/>
      <c r="GY22" s="298"/>
      <c r="GZ22" s="298"/>
      <c r="HA22" s="298"/>
      <c r="HB22" s="298"/>
      <c r="HC22" s="298"/>
      <c r="HD22" s="298"/>
      <c r="HE22" s="298"/>
      <c r="HF22" s="298"/>
      <c r="HG22" s="298"/>
      <c r="HH22" s="298"/>
      <c r="HI22" s="298"/>
      <c r="HJ22" s="298"/>
      <c r="HK22" s="298"/>
      <c r="HL22" s="298"/>
      <c r="HM22" s="298"/>
      <c r="HN22" s="298"/>
      <c r="HO22" s="298"/>
      <c r="HP22" s="298"/>
      <c r="HQ22" s="298"/>
      <c r="HR22" s="298"/>
      <c r="HS22" s="298"/>
      <c r="HT22" s="298"/>
      <c r="HU22" s="298"/>
      <c r="HV22" s="298"/>
      <c r="HW22" s="298"/>
      <c r="HX22" s="298"/>
      <c r="HY22" s="298"/>
      <c r="HZ22" s="298"/>
      <c r="IA22" s="298"/>
      <c r="IB22" s="298"/>
      <c r="IC22" s="298"/>
      <c r="ID22" s="298"/>
      <c r="IE22" s="298"/>
      <c r="IF22" s="298"/>
      <c r="IG22" s="298"/>
      <c r="IH22" s="298"/>
      <c r="II22" s="298"/>
      <c r="IJ22" s="298"/>
      <c r="IK22" s="298"/>
      <c r="IL22" s="298"/>
      <c r="IM22" s="298"/>
      <c r="IN22" s="298"/>
    </row>
    <row r="23" s="297" customFormat="1" customHeight="1" spans="1:248">
      <c r="A23" s="226" t="s">
        <v>142</v>
      </c>
      <c r="B23" s="227">
        <v>6030</v>
      </c>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298"/>
      <c r="EQ23" s="298"/>
      <c r="ER23" s="298"/>
      <c r="ES23" s="298"/>
      <c r="ET23" s="298"/>
      <c r="EU23" s="298"/>
      <c r="EV23" s="298"/>
      <c r="EW23" s="298"/>
      <c r="EX23" s="298"/>
      <c r="EY23" s="298"/>
      <c r="EZ23" s="298"/>
      <c r="FA23" s="298"/>
      <c r="FB23" s="298"/>
      <c r="FC23" s="298"/>
      <c r="FD23" s="298"/>
      <c r="FE23" s="298"/>
      <c r="FF23" s="298"/>
      <c r="FG23" s="298"/>
      <c r="FH23" s="298"/>
      <c r="FI23" s="298"/>
      <c r="FJ23" s="298"/>
      <c r="FK23" s="298"/>
      <c r="FL23" s="298"/>
      <c r="FM23" s="298"/>
      <c r="FN23" s="298"/>
      <c r="FO23" s="298"/>
      <c r="FP23" s="298"/>
      <c r="FQ23" s="298"/>
      <c r="FR23" s="298"/>
      <c r="FS23" s="298"/>
      <c r="FT23" s="298"/>
      <c r="FU23" s="298"/>
      <c r="FV23" s="298"/>
      <c r="FW23" s="298"/>
      <c r="FX23" s="298"/>
      <c r="FY23" s="298"/>
      <c r="FZ23" s="298"/>
      <c r="GA23" s="298"/>
      <c r="GB23" s="298"/>
      <c r="GC23" s="298"/>
      <c r="GD23" s="298"/>
      <c r="GE23" s="298"/>
      <c r="GF23" s="298"/>
      <c r="GG23" s="298"/>
      <c r="GH23" s="298"/>
      <c r="GI23" s="298"/>
      <c r="GJ23" s="298"/>
      <c r="GK23" s="298"/>
      <c r="GL23" s="298"/>
      <c r="GM23" s="298"/>
      <c r="GN23" s="298"/>
      <c r="GO23" s="298"/>
      <c r="GP23" s="298"/>
      <c r="GQ23" s="298"/>
      <c r="GR23" s="298"/>
      <c r="GS23" s="298"/>
      <c r="GT23" s="298"/>
      <c r="GU23" s="298"/>
      <c r="GV23" s="298"/>
      <c r="GW23" s="298"/>
      <c r="GX23" s="298"/>
      <c r="GY23" s="298"/>
      <c r="GZ23" s="298"/>
      <c r="HA23" s="298"/>
      <c r="HB23" s="298"/>
      <c r="HC23" s="298"/>
      <c r="HD23" s="298"/>
      <c r="HE23" s="298"/>
      <c r="HF23" s="298"/>
      <c r="HG23" s="298"/>
      <c r="HH23" s="298"/>
      <c r="HI23" s="298"/>
      <c r="HJ23" s="298"/>
      <c r="HK23" s="298"/>
      <c r="HL23" s="298"/>
      <c r="HM23" s="298"/>
      <c r="HN23" s="298"/>
      <c r="HO23" s="298"/>
      <c r="HP23" s="298"/>
      <c r="HQ23" s="298"/>
      <c r="HR23" s="298"/>
      <c r="HS23" s="298"/>
      <c r="HT23" s="298"/>
      <c r="HU23" s="298"/>
      <c r="HV23" s="298"/>
      <c r="HW23" s="298"/>
      <c r="HX23" s="298"/>
      <c r="HY23" s="298"/>
      <c r="HZ23" s="298"/>
      <c r="IA23" s="298"/>
      <c r="IB23" s="298"/>
      <c r="IC23" s="298"/>
      <c r="ID23" s="298"/>
      <c r="IE23" s="298"/>
      <c r="IF23" s="298"/>
      <c r="IG23" s="298"/>
      <c r="IH23" s="298"/>
      <c r="II23" s="298"/>
      <c r="IJ23" s="298"/>
      <c r="IK23" s="298"/>
      <c r="IL23" s="298"/>
      <c r="IM23" s="298"/>
      <c r="IN23" s="298"/>
    </row>
    <row r="24" s="297" customFormat="1" customHeight="1" spans="1:248">
      <c r="A24" s="226" t="s">
        <v>143</v>
      </c>
      <c r="B24" s="227">
        <v>6030</v>
      </c>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298"/>
      <c r="EQ24" s="298"/>
      <c r="ER24" s="298"/>
      <c r="ES24" s="298"/>
      <c r="ET24" s="298"/>
      <c r="EU24" s="298"/>
      <c r="EV24" s="298"/>
      <c r="EW24" s="298"/>
      <c r="EX24" s="298"/>
      <c r="EY24" s="298"/>
      <c r="EZ24" s="298"/>
      <c r="FA24" s="298"/>
      <c r="FB24" s="298"/>
      <c r="FC24" s="298"/>
      <c r="FD24" s="298"/>
      <c r="FE24" s="298"/>
      <c r="FF24" s="298"/>
      <c r="FG24" s="298"/>
      <c r="FH24" s="298"/>
      <c r="FI24" s="298"/>
      <c r="FJ24" s="298"/>
      <c r="FK24" s="298"/>
      <c r="FL24" s="298"/>
      <c r="FM24" s="298"/>
      <c r="FN24" s="298"/>
      <c r="FO24" s="298"/>
      <c r="FP24" s="298"/>
      <c r="FQ24" s="298"/>
      <c r="FR24" s="298"/>
      <c r="FS24" s="298"/>
      <c r="FT24" s="298"/>
      <c r="FU24" s="298"/>
      <c r="FV24" s="298"/>
      <c r="FW24" s="298"/>
      <c r="FX24" s="298"/>
      <c r="FY24" s="298"/>
      <c r="FZ24" s="298"/>
      <c r="GA24" s="298"/>
      <c r="GB24" s="298"/>
      <c r="GC24" s="298"/>
      <c r="GD24" s="298"/>
      <c r="GE24" s="298"/>
      <c r="GF24" s="298"/>
      <c r="GG24" s="298"/>
      <c r="GH24" s="298"/>
      <c r="GI24" s="298"/>
      <c r="GJ24" s="298"/>
      <c r="GK24" s="298"/>
      <c r="GL24" s="298"/>
      <c r="GM24" s="298"/>
      <c r="GN24" s="298"/>
      <c r="GO24" s="298"/>
      <c r="GP24" s="298"/>
      <c r="GQ24" s="298"/>
      <c r="GR24" s="298"/>
      <c r="GS24" s="298"/>
      <c r="GT24" s="298"/>
      <c r="GU24" s="298"/>
      <c r="GV24" s="298"/>
      <c r="GW24" s="298"/>
      <c r="GX24" s="298"/>
      <c r="GY24" s="298"/>
      <c r="GZ24" s="298"/>
      <c r="HA24" s="298"/>
      <c r="HB24" s="298"/>
      <c r="HC24" s="298"/>
      <c r="HD24" s="298"/>
      <c r="HE24" s="298"/>
      <c r="HF24" s="298"/>
      <c r="HG24" s="298"/>
      <c r="HH24" s="298"/>
      <c r="HI24" s="298"/>
      <c r="HJ24" s="298"/>
      <c r="HK24" s="298"/>
      <c r="HL24" s="298"/>
      <c r="HM24" s="298"/>
      <c r="HN24" s="298"/>
      <c r="HO24" s="298"/>
      <c r="HP24" s="298"/>
      <c r="HQ24" s="298"/>
      <c r="HR24" s="298"/>
      <c r="HS24" s="298"/>
      <c r="HT24" s="298"/>
      <c r="HU24" s="298"/>
      <c r="HV24" s="298"/>
      <c r="HW24" s="298"/>
      <c r="HX24" s="298"/>
      <c r="HY24" s="298"/>
      <c r="HZ24" s="298"/>
      <c r="IA24" s="298"/>
      <c r="IB24" s="298"/>
      <c r="IC24" s="298"/>
      <c r="ID24" s="298"/>
      <c r="IE24" s="298"/>
      <c r="IF24" s="298"/>
      <c r="IG24" s="298"/>
      <c r="IH24" s="298"/>
      <c r="II24" s="298"/>
      <c r="IJ24" s="298"/>
      <c r="IK24" s="298"/>
      <c r="IL24" s="298"/>
      <c r="IM24" s="298"/>
      <c r="IN24" s="298"/>
    </row>
    <row r="25" s="297" customFormat="1" customHeight="1" spans="1:248">
      <c r="A25" s="226" t="s">
        <v>144</v>
      </c>
      <c r="B25" s="227"/>
      <c r="C25" s="298"/>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8"/>
      <c r="EN25" s="298"/>
      <c r="EO25" s="298"/>
      <c r="EP25" s="298"/>
      <c r="EQ25" s="298"/>
      <c r="ER25" s="298"/>
      <c r="ES25" s="298"/>
      <c r="ET25" s="298"/>
      <c r="EU25" s="298"/>
      <c r="EV25" s="298"/>
      <c r="EW25" s="298"/>
      <c r="EX25" s="298"/>
      <c r="EY25" s="298"/>
      <c r="EZ25" s="298"/>
      <c r="FA25" s="298"/>
      <c r="FB25" s="298"/>
      <c r="FC25" s="298"/>
      <c r="FD25" s="298"/>
      <c r="FE25" s="298"/>
      <c r="FF25" s="298"/>
      <c r="FG25" s="298"/>
      <c r="FH25" s="298"/>
      <c r="FI25" s="298"/>
      <c r="FJ25" s="298"/>
      <c r="FK25" s="298"/>
      <c r="FL25" s="298"/>
      <c r="FM25" s="298"/>
      <c r="FN25" s="298"/>
      <c r="FO25" s="298"/>
      <c r="FP25" s="298"/>
      <c r="FQ25" s="298"/>
      <c r="FR25" s="298"/>
      <c r="FS25" s="298"/>
      <c r="FT25" s="298"/>
      <c r="FU25" s="298"/>
      <c r="FV25" s="298"/>
      <c r="FW25" s="298"/>
      <c r="FX25" s="298"/>
      <c r="FY25" s="298"/>
      <c r="FZ25" s="298"/>
      <c r="GA25" s="298"/>
      <c r="GB25" s="298"/>
      <c r="GC25" s="298"/>
      <c r="GD25" s="298"/>
      <c r="GE25" s="298"/>
      <c r="GF25" s="298"/>
      <c r="GG25" s="298"/>
      <c r="GH25" s="298"/>
      <c r="GI25" s="298"/>
      <c r="GJ25" s="298"/>
      <c r="GK25" s="298"/>
      <c r="GL25" s="298"/>
      <c r="GM25" s="298"/>
      <c r="GN25" s="298"/>
      <c r="GO25" s="298"/>
      <c r="GP25" s="298"/>
      <c r="GQ25" s="298"/>
      <c r="GR25" s="298"/>
      <c r="GS25" s="298"/>
      <c r="GT25" s="298"/>
      <c r="GU25" s="298"/>
      <c r="GV25" s="298"/>
      <c r="GW25" s="298"/>
      <c r="GX25" s="298"/>
      <c r="GY25" s="298"/>
      <c r="GZ25" s="298"/>
      <c r="HA25" s="298"/>
      <c r="HB25" s="298"/>
      <c r="HC25" s="298"/>
      <c r="HD25" s="298"/>
      <c r="HE25" s="298"/>
      <c r="HF25" s="298"/>
      <c r="HG25" s="298"/>
      <c r="HH25" s="298"/>
      <c r="HI25" s="298"/>
      <c r="HJ25" s="298"/>
      <c r="HK25" s="298"/>
      <c r="HL25" s="298"/>
      <c r="HM25" s="298"/>
      <c r="HN25" s="298"/>
      <c r="HO25" s="298"/>
      <c r="HP25" s="298"/>
      <c r="HQ25" s="298"/>
      <c r="HR25" s="298"/>
      <c r="HS25" s="298"/>
      <c r="HT25" s="298"/>
      <c r="HU25" s="298"/>
      <c r="HV25" s="298"/>
      <c r="HW25" s="298"/>
      <c r="HX25" s="298"/>
      <c r="HY25" s="298"/>
      <c r="HZ25" s="298"/>
      <c r="IA25" s="298"/>
      <c r="IB25" s="298"/>
      <c r="IC25" s="298"/>
      <c r="ID25" s="298"/>
      <c r="IE25" s="298"/>
      <c r="IF25" s="298"/>
      <c r="IG25" s="298"/>
      <c r="IH25" s="298"/>
      <c r="II25" s="298"/>
      <c r="IJ25" s="298"/>
      <c r="IK25" s="298"/>
      <c r="IL25" s="298"/>
      <c r="IM25" s="298"/>
      <c r="IN25" s="298"/>
    </row>
    <row r="26" s="297" customFormat="1" customHeight="1" spans="1:248">
      <c r="A26" s="226" t="s">
        <v>145</v>
      </c>
      <c r="B26" s="227">
        <v>3220</v>
      </c>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98"/>
      <c r="FF26" s="298"/>
      <c r="FG26" s="298"/>
      <c r="FH26" s="298"/>
      <c r="FI26" s="298"/>
      <c r="FJ26" s="298"/>
      <c r="FK26" s="298"/>
      <c r="FL26" s="298"/>
      <c r="FM26" s="298"/>
      <c r="FN26" s="298"/>
      <c r="FO26" s="298"/>
      <c r="FP26" s="298"/>
      <c r="FQ26" s="298"/>
      <c r="FR26" s="298"/>
      <c r="FS26" s="298"/>
      <c r="FT26" s="298"/>
      <c r="FU26" s="298"/>
      <c r="FV26" s="298"/>
      <c r="FW26" s="298"/>
      <c r="FX26" s="298"/>
      <c r="FY26" s="298"/>
      <c r="FZ26" s="298"/>
      <c r="GA26" s="298"/>
      <c r="GB26" s="298"/>
      <c r="GC26" s="298"/>
      <c r="GD26" s="298"/>
      <c r="GE26" s="298"/>
      <c r="GF26" s="298"/>
      <c r="GG26" s="298"/>
      <c r="GH26" s="298"/>
      <c r="GI26" s="298"/>
      <c r="GJ26" s="298"/>
      <c r="GK26" s="298"/>
      <c r="GL26" s="298"/>
      <c r="GM26" s="298"/>
      <c r="GN26" s="298"/>
      <c r="GO26" s="298"/>
      <c r="GP26" s="298"/>
      <c r="GQ26" s="298"/>
      <c r="GR26" s="298"/>
      <c r="GS26" s="298"/>
      <c r="GT26" s="298"/>
      <c r="GU26" s="298"/>
      <c r="GV26" s="298"/>
      <c r="GW26" s="298"/>
      <c r="GX26" s="298"/>
      <c r="GY26" s="298"/>
      <c r="GZ26" s="298"/>
      <c r="HA26" s="298"/>
      <c r="HB26" s="298"/>
      <c r="HC26" s="298"/>
      <c r="HD26" s="298"/>
      <c r="HE26" s="298"/>
      <c r="HF26" s="298"/>
      <c r="HG26" s="298"/>
      <c r="HH26" s="298"/>
      <c r="HI26" s="298"/>
      <c r="HJ26" s="298"/>
      <c r="HK26" s="298"/>
      <c r="HL26" s="298"/>
      <c r="HM26" s="298"/>
      <c r="HN26" s="298"/>
      <c r="HO26" s="298"/>
      <c r="HP26" s="298"/>
      <c r="HQ26" s="298"/>
      <c r="HR26" s="298"/>
      <c r="HS26" s="298"/>
      <c r="HT26" s="298"/>
      <c r="HU26" s="298"/>
      <c r="HV26" s="298"/>
      <c r="HW26" s="298"/>
      <c r="HX26" s="298"/>
      <c r="HY26" s="298"/>
      <c r="HZ26" s="298"/>
      <c r="IA26" s="298"/>
      <c r="IB26" s="298"/>
      <c r="IC26" s="298"/>
      <c r="ID26" s="298"/>
      <c r="IE26" s="298"/>
      <c r="IF26" s="298"/>
      <c r="IG26" s="298"/>
      <c r="IH26" s="298"/>
      <c r="II26" s="298"/>
      <c r="IJ26" s="298"/>
      <c r="IK26" s="298"/>
      <c r="IL26" s="298"/>
      <c r="IM26" s="298"/>
      <c r="IN26" s="298"/>
    </row>
    <row r="27" s="297" customFormat="1" customHeight="1" spans="1:248">
      <c r="A27" s="226" t="s">
        <v>146</v>
      </c>
      <c r="B27" s="227"/>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8"/>
      <c r="EN27" s="298"/>
      <c r="EO27" s="298"/>
      <c r="EP27" s="298"/>
      <c r="EQ27" s="298"/>
      <c r="ER27" s="298"/>
      <c r="ES27" s="298"/>
      <c r="ET27" s="298"/>
      <c r="EU27" s="298"/>
      <c r="EV27" s="298"/>
      <c r="EW27" s="298"/>
      <c r="EX27" s="298"/>
      <c r="EY27" s="298"/>
      <c r="EZ27" s="298"/>
      <c r="FA27" s="298"/>
      <c r="FB27" s="298"/>
      <c r="FC27" s="298"/>
      <c r="FD27" s="298"/>
      <c r="FE27" s="298"/>
      <c r="FF27" s="298"/>
      <c r="FG27" s="298"/>
      <c r="FH27" s="298"/>
      <c r="FI27" s="298"/>
      <c r="FJ27" s="298"/>
      <c r="FK27" s="298"/>
      <c r="FL27" s="298"/>
      <c r="FM27" s="298"/>
      <c r="FN27" s="298"/>
      <c r="FO27" s="298"/>
      <c r="FP27" s="298"/>
      <c r="FQ27" s="298"/>
      <c r="FR27" s="298"/>
      <c r="FS27" s="298"/>
      <c r="FT27" s="298"/>
      <c r="FU27" s="298"/>
      <c r="FV27" s="298"/>
      <c r="FW27" s="298"/>
      <c r="FX27" s="298"/>
      <c r="FY27" s="298"/>
      <c r="FZ27" s="298"/>
      <c r="GA27" s="298"/>
      <c r="GB27" s="298"/>
      <c r="GC27" s="298"/>
      <c r="GD27" s="298"/>
      <c r="GE27" s="298"/>
      <c r="GF27" s="298"/>
      <c r="GG27" s="298"/>
      <c r="GH27" s="298"/>
      <c r="GI27" s="298"/>
      <c r="GJ27" s="298"/>
      <c r="GK27" s="298"/>
      <c r="GL27" s="298"/>
      <c r="GM27" s="298"/>
      <c r="GN27" s="298"/>
      <c r="GO27" s="298"/>
      <c r="GP27" s="298"/>
      <c r="GQ27" s="298"/>
      <c r="GR27" s="298"/>
      <c r="GS27" s="298"/>
      <c r="GT27" s="298"/>
      <c r="GU27" s="298"/>
      <c r="GV27" s="298"/>
      <c r="GW27" s="298"/>
      <c r="GX27" s="298"/>
      <c r="GY27" s="298"/>
      <c r="GZ27" s="298"/>
      <c r="HA27" s="298"/>
      <c r="HB27" s="298"/>
      <c r="HC27" s="298"/>
      <c r="HD27" s="298"/>
      <c r="HE27" s="298"/>
      <c r="HF27" s="298"/>
      <c r="HG27" s="298"/>
      <c r="HH27" s="298"/>
      <c r="HI27" s="298"/>
      <c r="HJ27" s="298"/>
      <c r="HK27" s="298"/>
      <c r="HL27" s="298"/>
      <c r="HM27" s="298"/>
      <c r="HN27" s="298"/>
      <c r="HO27" s="298"/>
      <c r="HP27" s="298"/>
      <c r="HQ27" s="298"/>
      <c r="HR27" s="298"/>
      <c r="HS27" s="298"/>
      <c r="HT27" s="298"/>
      <c r="HU27" s="298"/>
      <c r="HV27" s="298"/>
      <c r="HW27" s="298"/>
      <c r="HX27" s="298"/>
      <c r="HY27" s="298"/>
      <c r="HZ27" s="298"/>
      <c r="IA27" s="298"/>
      <c r="IB27" s="298"/>
      <c r="IC27" s="298"/>
      <c r="ID27" s="298"/>
      <c r="IE27" s="298"/>
      <c r="IF27" s="298"/>
      <c r="IG27" s="298"/>
      <c r="IH27" s="298"/>
      <c r="II27" s="298"/>
      <c r="IJ27" s="298"/>
      <c r="IK27" s="298"/>
      <c r="IL27" s="298"/>
      <c r="IM27" s="298"/>
      <c r="IN27" s="298"/>
    </row>
    <row r="28" s="297" customFormat="1" customHeight="1" spans="1:248">
      <c r="A28" s="226" t="s">
        <v>147</v>
      </c>
      <c r="B28" s="227">
        <v>750</v>
      </c>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98"/>
      <c r="FF28" s="298"/>
      <c r="FG28" s="298"/>
      <c r="FH28" s="298"/>
      <c r="FI28" s="298"/>
      <c r="FJ28" s="298"/>
      <c r="FK28" s="298"/>
      <c r="FL28" s="298"/>
      <c r="FM28" s="298"/>
      <c r="FN28" s="298"/>
      <c r="FO28" s="298"/>
      <c r="FP28" s="298"/>
      <c r="FQ28" s="298"/>
      <c r="FR28" s="298"/>
      <c r="FS28" s="298"/>
      <c r="FT28" s="298"/>
      <c r="FU28" s="298"/>
      <c r="FV28" s="298"/>
      <c r="FW28" s="298"/>
      <c r="FX28" s="298"/>
      <c r="FY28" s="298"/>
      <c r="FZ28" s="298"/>
      <c r="GA28" s="298"/>
      <c r="GB28" s="298"/>
      <c r="GC28" s="298"/>
      <c r="GD28" s="298"/>
      <c r="GE28" s="298"/>
      <c r="GF28" s="298"/>
      <c r="GG28" s="298"/>
      <c r="GH28" s="298"/>
      <c r="GI28" s="298"/>
      <c r="GJ28" s="298"/>
      <c r="GK28" s="298"/>
      <c r="GL28" s="298"/>
      <c r="GM28" s="298"/>
      <c r="GN28" s="298"/>
      <c r="GO28" s="298"/>
      <c r="GP28" s="298"/>
      <c r="GQ28" s="298"/>
      <c r="GR28" s="298"/>
      <c r="GS28" s="298"/>
      <c r="GT28" s="298"/>
      <c r="GU28" s="298"/>
      <c r="GV28" s="298"/>
      <c r="GW28" s="298"/>
      <c r="GX28" s="298"/>
      <c r="GY28" s="298"/>
      <c r="GZ28" s="298"/>
      <c r="HA28" s="298"/>
      <c r="HB28" s="298"/>
      <c r="HC28" s="298"/>
      <c r="HD28" s="298"/>
      <c r="HE28" s="298"/>
      <c r="HF28" s="298"/>
      <c r="HG28" s="298"/>
      <c r="HH28" s="298"/>
      <c r="HI28" s="298"/>
      <c r="HJ28" s="298"/>
      <c r="HK28" s="298"/>
      <c r="HL28" s="298"/>
      <c r="HM28" s="298"/>
      <c r="HN28" s="298"/>
      <c r="HO28" s="298"/>
      <c r="HP28" s="298"/>
      <c r="HQ28" s="298"/>
      <c r="HR28" s="298"/>
      <c r="HS28" s="298"/>
      <c r="HT28" s="298"/>
      <c r="HU28" s="298"/>
      <c r="HV28" s="298"/>
      <c r="HW28" s="298"/>
      <c r="HX28" s="298"/>
      <c r="HY28" s="298"/>
      <c r="HZ28" s="298"/>
      <c r="IA28" s="298"/>
      <c r="IB28" s="298"/>
      <c r="IC28" s="298"/>
      <c r="ID28" s="298"/>
      <c r="IE28" s="298"/>
      <c r="IF28" s="298"/>
      <c r="IG28" s="298"/>
      <c r="IH28" s="298"/>
      <c r="II28" s="298"/>
      <c r="IJ28" s="298"/>
      <c r="IK28" s="298"/>
      <c r="IL28" s="298"/>
      <c r="IM28" s="298"/>
      <c r="IN28" s="298"/>
    </row>
    <row r="29" s="297" customFormat="1" customHeight="1" spans="1:248">
      <c r="A29" s="235" t="s">
        <v>148</v>
      </c>
      <c r="B29" s="225">
        <f>B21+B4</f>
        <v>93750</v>
      </c>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c r="EO29" s="298"/>
      <c r="EP29" s="298"/>
      <c r="EQ29" s="298"/>
      <c r="ER29" s="298"/>
      <c r="ES29" s="298"/>
      <c r="ET29" s="298"/>
      <c r="EU29" s="298"/>
      <c r="EV29" s="298"/>
      <c r="EW29" s="298"/>
      <c r="EX29" s="298"/>
      <c r="EY29" s="298"/>
      <c r="EZ29" s="298"/>
      <c r="FA29" s="298"/>
      <c r="FB29" s="298"/>
      <c r="FC29" s="298"/>
      <c r="FD29" s="298"/>
      <c r="FE29" s="298"/>
      <c r="FF29" s="298"/>
      <c r="FG29" s="298"/>
      <c r="FH29" s="298"/>
      <c r="FI29" s="298"/>
      <c r="FJ29" s="298"/>
      <c r="FK29" s="298"/>
      <c r="FL29" s="298"/>
      <c r="FM29" s="298"/>
      <c r="FN29" s="298"/>
      <c r="FO29" s="298"/>
      <c r="FP29" s="298"/>
      <c r="FQ29" s="298"/>
      <c r="FR29" s="298"/>
      <c r="FS29" s="298"/>
      <c r="FT29" s="298"/>
      <c r="FU29" s="298"/>
      <c r="FV29" s="298"/>
      <c r="FW29" s="298"/>
      <c r="FX29" s="298"/>
      <c r="FY29" s="298"/>
      <c r="FZ29" s="298"/>
      <c r="GA29" s="298"/>
      <c r="GB29" s="298"/>
      <c r="GC29" s="298"/>
      <c r="GD29" s="298"/>
      <c r="GE29" s="298"/>
      <c r="GF29" s="298"/>
      <c r="GG29" s="298"/>
      <c r="GH29" s="298"/>
      <c r="GI29" s="298"/>
      <c r="GJ29" s="298"/>
      <c r="GK29" s="298"/>
      <c r="GL29" s="298"/>
      <c r="GM29" s="298"/>
      <c r="GN29" s="298"/>
      <c r="GO29" s="298"/>
      <c r="GP29" s="298"/>
      <c r="GQ29" s="298"/>
      <c r="GR29" s="298"/>
      <c r="GS29" s="298"/>
      <c r="GT29" s="298"/>
      <c r="GU29" s="298"/>
      <c r="GV29" s="298"/>
      <c r="GW29" s="298"/>
      <c r="GX29" s="298"/>
      <c r="GY29" s="298"/>
      <c r="GZ29" s="298"/>
      <c r="HA29" s="298"/>
      <c r="HB29" s="298"/>
      <c r="HC29" s="298"/>
      <c r="HD29" s="298"/>
      <c r="HE29" s="298"/>
      <c r="HF29" s="298"/>
      <c r="HG29" s="298"/>
      <c r="HH29" s="298"/>
      <c r="HI29" s="298"/>
      <c r="HJ29" s="298"/>
      <c r="HK29" s="298"/>
      <c r="HL29" s="298"/>
      <c r="HM29" s="298"/>
      <c r="HN29" s="298"/>
      <c r="HO29" s="298"/>
      <c r="HP29" s="298"/>
      <c r="HQ29" s="298"/>
      <c r="HR29" s="298"/>
      <c r="HS29" s="298"/>
      <c r="HT29" s="298"/>
      <c r="HU29" s="298"/>
      <c r="HV29" s="298"/>
      <c r="HW29" s="298"/>
      <c r="HX29" s="298"/>
      <c r="HY29" s="298"/>
      <c r="HZ29" s="298"/>
      <c r="IA29" s="298"/>
      <c r="IB29" s="298"/>
      <c r="IC29" s="298"/>
      <c r="ID29" s="298"/>
      <c r="IE29" s="298"/>
      <c r="IF29" s="298"/>
      <c r="IG29" s="298"/>
      <c r="IH29" s="298"/>
      <c r="II29" s="298"/>
      <c r="IJ29" s="298"/>
      <c r="IK29" s="298"/>
      <c r="IL29" s="298"/>
      <c r="IM29" s="298"/>
      <c r="IN29" s="298"/>
    </row>
    <row r="30" s="297" customFormat="1" customHeight="1"/>
  </sheetData>
  <mergeCells count="1">
    <mergeCell ref="A1:B1"/>
  </mergeCells>
  <printOptions horizontalCentered="1"/>
  <pageMargins left="0.751388888888889" right="0.751388888888889" top="1" bottom="1" header="0.511805555555556" footer="0.511805555555556"/>
  <pageSetup paperSize="9" orientation="portrait" useFirstPageNumber="1"/>
  <headerFooter>
    <oddFooter>&amp;C第 &amp;P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L22"/>
  <sheetViews>
    <sheetView workbookViewId="0">
      <selection activeCell="A1" sqref="A1:F1"/>
    </sheetView>
  </sheetViews>
  <sheetFormatPr defaultColWidth="9" defaultRowHeight="13.5"/>
  <cols>
    <col min="1" max="1" width="15.75" customWidth="1"/>
    <col min="2" max="2" width="16.375" customWidth="1"/>
    <col min="3" max="3" width="15.875" customWidth="1"/>
    <col min="4" max="4" width="11.25" customWidth="1"/>
    <col min="5" max="5" width="14.25" customWidth="1"/>
    <col min="6" max="6" width="11" customWidth="1"/>
  </cols>
  <sheetData>
    <row r="1" ht="30" customHeight="1" spans="1:12">
      <c r="A1" s="41" t="s">
        <v>48</v>
      </c>
      <c r="B1" s="4"/>
      <c r="C1" s="4"/>
      <c r="D1" s="4"/>
      <c r="E1" s="4"/>
      <c r="F1" s="4"/>
      <c r="G1" s="41"/>
      <c r="H1" s="4"/>
      <c r="I1" s="4"/>
      <c r="J1" s="4"/>
      <c r="K1" s="4"/>
      <c r="L1" s="4"/>
    </row>
    <row r="2" ht="30" customHeight="1" spans="1:6">
      <c r="A2" s="49" t="s">
        <v>61</v>
      </c>
      <c r="B2" s="49"/>
      <c r="C2" s="49"/>
      <c r="D2" s="49"/>
      <c r="E2" s="49"/>
      <c r="F2" s="49"/>
    </row>
    <row r="3" ht="30" customHeight="1" spans="1:6">
      <c r="A3" s="50" t="s">
        <v>2459</v>
      </c>
      <c r="B3" s="50" t="s">
        <v>3285</v>
      </c>
      <c r="C3" s="50" t="s">
        <v>3286</v>
      </c>
      <c r="D3" s="50" t="s">
        <v>3287</v>
      </c>
      <c r="E3" s="50"/>
      <c r="F3" s="50"/>
    </row>
    <row r="4" ht="30" customHeight="1" spans="1:6">
      <c r="A4" s="50"/>
      <c r="B4" s="50"/>
      <c r="C4" s="50"/>
      <c r="D4" s="50" t="s">
        <v>3288</v>
      </c>
      <c r="E4" s="50" t="s">
        <v>3289</v>
      </c>
      <c r="F4" s="50" t="s">
        <v>3290</v>
      </c>
    </row>
    <row r="5" ht="30" customHeight="1" spans="1:6">
      <c r="A5" s="51">
        <f>C5+F5</f>
        <v>994.95</v>
      </c>
      <c r="B5" s="52">
        <v>0</v>
      </c>
      <c r="C5" s="52">
        <v>374.65</v>
      </c>
      <c r="D5" s="52">
        <v>0</v>
      </c>
      <c r="E5" s="52">
        <v>0</v>
      </c>
      <c r="F5" s="52">
        <v>620.3</v>
      </c>
    </row>
    <row r="22" spans="7:7">
      <c r="G22" s="48"/>
    </row>
  </sheetData>
  <mergeCells count="7">
    <mergeCell ref="A1:F1"/>
    <mergeCell ref="G1:L1"/>
    <mergeCell ref="A2:F2"/>
    <mergeCell ref="D3:F3"/>
    <mergeCell ref="A3:A4"/>
    <mergeCell ref="B3:B4"/>
    <mergeCell ref="C3:C4"/>
  </mergeCells>
  <pageMargins left="0.75" right="0.75" top="1" bottom="1" header="0.5" footer="0.5"/>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Q30"/>
  <sheetViews>
    <sheetView workbookViewId="0">
      <selection activeCell="B4" sqref="B4"/>
    </sheetView>
  </sheetViews>
  <sheetFormatPr defaultColWidth="14.625" defaultRowHeight="30" customHeight="1"/>
  <cols>
    <col min="1" max="5" width="14.625" customWidth="1"/>
    <col min="6" max="6" width="14.125" customWidth="1"/>
    <col min="7" max="7" width="14.625" customWidth="1"/>
  </cols>
  <sheetData>
    <row r="1" customHeight="1" spans="1:6">
      <c r="A1" s="41" t="s">
        <v>51</v>
      </c>
      <c r="B1" s="4"/>
      <c r="C1" s="4"/>
      <c r="D1" s="4"/>
      <c r="E1" s="4"/>
      <c r="F1" s="4"/>
    </row>
    <row r="2" customHeight="1" spans="1:6">
      <c r="A2" s="42" t="s">
        <v>3291</v>
      </c>
      <c r="B2" s="42"/>
      <c r="C2" s="42"/>
      <c r="D2" s="42"/>
      <c r="E2" s="42"/>
      <c r="F2" s="42"/>
    </row>
    <row r="3" customHeight="1" spans="1:6">
      <c r="A3" s="43" t="s">
        <v>3292</v>
      </c>
      <c r="B3" s="43" t="s">
        <v>3293</v>
      </c>
      <c r="C3" s="43" t="s">
        <v>3294</v>
      </c>
      <c r="D3" s="43" t="s">
        <v>3295</v>
      </c>
      <c r="E3" s="43" t="s">
        <v>3296</v>
      </c>
      <c r="F3" s="43" t="s">
        <v>2459</v>
      </c>
    </row>
    <row r="4" customHeight="1" spans="1:6">
      <c r="A4" s="44"/>
      <c r="B4" s="44"/>
      <c r="C4" s="44"/>
      <c r="D4" s="44"/>
      <c r="E4" s="44"/>
      <c r="F4" s="45"/>
    </row>
    <row r="5" customHeight="1" spans="1:6">
      <c r="A5" s="46"/>
      <c r="B5" s="46"/>
      <c r="C5" s="46"/>
      <c r="D5" s="46"/>
      <c r="E5" s="46"/>
      <c r="F5" s="46"/>
    </row>
    <row r="6" customHeight="1" spans="1:6">
      <c r="A6" s="47" t="s">
        <v>3297</v>
      </c>
      <c r="B6" s="47"/>
      <c r="C6" s="47"/>
      <c r="D6" s="47"/>
      <c r="E6" s="47"/>
      <c r="F6" s="47"/>
    </row>
    <row r="30" customHeight="1" spans="17:17">
      <c r="Q30" s="48"/>
    </row>
  </sheetData>
  <mergeCells count="3">
    <mergeCell ref="A1:F1"/>
    <mergeCell ref="A2:F2"/>
    <mergeCell ref="A6:F6"/>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21"/>
  <sheetViews>
    <sheetView workbookViewId="0">
      <selection activeCell="A1" sqref="A1:B1"/>
    </sheetView>
  </sheetViews>
  <sheetFormatPr defaultColWidth="18.5" defaultRowHeight="13.5" outlineLevelCol="4"/>
  <cols>
    <col min="1" max="2" width="46.625" style="12" customWidth="1"/>
    <col min="3" max="16359" width="18.5" style="12" customWidth="1"/>
    <col min="16360" max="16384" width="18.5" style="11"/>
  </cols>
  <sheetData>
    <row r="1" s="11" customFormat="1" ht="30" customHeight="1" spans="1:2">
      <c r="A1" s="4" t="s">
        <v>3298</v>
      </c>
      <c r="B1" s="4"/>
    </row>
    <row r="2" s="11" customFormat="1" ht="24.95" customHeight="1" spans="1:2">
      <c r="A2" s="37" t="s">
        <v>3299</v>
      </c>
      <c r="B2" s="37"/>
    </row>
    <row r="3" s="36" customFormat="1" ht="36.95" customHeight="1" spans="1:2">
      <c r="A3" s="38" t="s">
        <v>3300</v>
      </c>
      <c r="B3" s="39" t="s">
        <v>3301</v>
      </c>
    </row>
    <row r="4" s="36" customFormat="1" ht="36.95" customHeight="1" spans="1:2">
      <c r="A4" s="39" t="s">
        <v>3302</v>
      </c>
      <c r="B4" s="39" t="s">
        <v>3303</v>
      </c>
    </row>
    <row r="5" s="36" customFormat="1" ht="48" customHeight="1" spans="1:2">
      <c r="A5" s="39"/>
      <c r="B5" s="39"/>
    </row>
    <row r="6" ht="45" customHeight="1" spans="1:2">
      <c r="A6" s="40">
        <v>31.59</v>
      </c>
      <c r="B6" s="40">
        <v>31.59</v>
      </c>
    </row>
    <row r="12" spans="5:5">
      <c r="E12" s="18"/>
    </row>
    <row r="21" spans="2:2">
      <c r="B21" s="12" t="s">
        <v>3304</v>
      </c>
    </row>
  </sheetData>
  <mergeCells count="4">
    <mergeCell ref="A1:B1"/>
    <mergeCell ref="A2:B2"/>
    <mergeCell ref="A4:A5"/>
    <mergeCell ref="B4:B5"/>
  </mergeCells>
  <pageMargins left="0.75" right="0.75" top="1" bottom="1" header="0.511805555555556" footer="0.511805555555556"/>
  <pageSetup paperSize="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7"/>
  <sheetViews>
    <sheetView zoomScale="85" zoomScaleNormal="85" workbookViewId="0">
      <selection activeCell="A1" sqref="A1:B1"/>
    </sheetView>
  </sheetViews>
  <sheetFormatPr defaultColWidth="9" defaultRowHeight="13.5" outlineLevelRow="6" outlineLevelCol="1"/>
  <cols>
    <col min="1" max="2" width="35.625" style="12" customWidth="1"/>
    <col min="3" max="16384" width="9" style="12"/>
  </cols>
  <sheetData>
    <row r="1" customFormat="1" ht="30" customHeight="1" spans="1:2">
      <c r="A1" s="4" t="s">
        <v>3305</v>
      </c>
      <c r="B1" s="4"/>
    </row>
    <row r="2" customFormat="1" ht="24.95" customHeight="1" spans="1:2">
      <c r="A2" s="13"/>
      <c r="B2" s="14" t="s">
        <v>3299</v>
      </c>
    </row>
    <row r="3" s="31" customFormat="1" ht="37.5" customHeight="1" spans="1:2">
      <c r="A3" s="32" t="s">
        <v>3300</v>
      </c>
      <c r="B3" s="33" t="s">
        <v>3301</v>
      </c>
    </row>
    <row r="4" s="31" customFormat="1" ht="37.5" customHeight="1" spans="1:2">
      <c r="A4" s="33" t="s">
        <v>3302</v>
      </c>
      <c r="B4" s="33" t="s">
        <v>3303</v>
      </c>
    </row>
    <row r="5" s="31" customFormat="1" ht="37.5" customHeight="1" spans="1:2">
      <c r="A5" s="33"/>
      <c r="B5" s="33"/>
    </row>
    <row r="6" customFormat="1" ht="37.5" customHeight="1" spans="1:2">
      <c r="A6" s="34">
        <v>37.74</v>
      </c>
      <c r="B6" s="35">
        <v>36.91</v>
      </c>
    </row>
    <row r="7" ht="37.5" customHeight="1"/>
  </sheetData>
  <mergeCells count="3">
    <mergeCell ref="A1:B1"/>
    <mergeCell ref="A4:A5"/>
    <mergeCell ref="B4:B5"/>
  </mergeCells>
  <pageMargins left="0.75" right="0.75" top="1" bottom="1" header="0.511805555555556" footer="0.511805555555556"/>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31"/>
  <sheetViews>
    <sheetView workbookViewId="0">
      <selection activeCell="A1" sqref="A1:B1"/>
    </sheetView>
  </sheetViews>
  <sheetFormatPr defaultColWidth="9" defaultRowHeight="14.25"/>
  <cols>
    <col min="1" max="1" width="57.625" style="20" customWidth="1"/>
    <col min="2" max="2" width="22.75" style="20" customWidth="1"/>
    <col min="3" max="3" width="39.375" style="20" customWidth="1"/>
    <col min="4" max="4" width="16" style="20" customWidth="1"/>
    <col min="5" max="243" width="9" style="20" customWidth="1"/>
    <col min="244" max="16371" width="9" style="20"/>
  </cols>
  <sheetData>
    <row r="1" s="19" customFormat="1" ht="30" customHeight="1" spans="1:2">
      <c r="A1" s="4" t="s">
        <v>3306</v>
      </c>
      <c r="B1" s="4"/>
    </row>
    <row r="2" s="20" customFormat="1" ht="22.5" customHeight="1" spans="1:2">
      <c r="A2" s="21"/>
      <c r="B2" s="22" t="s">
        <v>61</v>
      </c>
    </row>
    <row r="3" s="20" customFormat="1" ht="22.5" customHeight="1" spans="1:2">
      <c r="A3" s="23" t="s">
        <v>2615</v>
      </c>
      <c r="B3" s="23" t="s">
        <v>3251</v>
      </c>
    </row>
    <row r="4" s="20" customFormat="1" ht="22.5" customHeight="1" spans="1:2">
      <c r="A4" s="27" t="s">
        <v>3307</v>
      </c>
      <c r="B4" s="28">
        <f>B5+B8</f>
        <v>201008</v>
      </c>
    </row>
    <row r="5" s="20" customFormat="1" ht="22.5" customHeight="1" spans="1:2">
      <c r="A5" s="24" t="s">
        <v>3308</v>
      </c>
      <c r="B5" s="25">
        <f>B6+B7</f>
        <v>90570</v>
      </c>
    </row>
    <row r="6" s="20" customFormat="1" ht="22.5" customHeight="1" spans="1:2">
      <c r="A6" s="29" t="s">
        <v>3309</v>
      </c>
      <c r="B6" s="30">
        <v>22800</v>
      </c>
    </row>
    <row r="7" s="20" customFormat="1" ht="22.5" customHeight="1" spans="1:2">
      <c r="A7" s="29" t="s">
        <v>3310</v>
      </c>
      <c r="B7" s="30">
        <v>67770</v>
      </c>
    </row>
    <row r="8" s="20" customFormat="1" ht="22.5" customHeight="1" spans="1:2">
      <c r="A8" s="24" t="s">
        <v>3311</v>
      </c>
      <c r="B8" s="25">
        <f>SUM(B9:B11)</f>
        <v>110438</v>
      </c>
    </row>
    <row r="9" s="20" customFormat="1" ht="22.5" customHeight="1" spans="1:2">
      <c r="A9" s="29" t="s">
        <v>3312</v>
      </c>
      <c r="B9" s="30">
        <v>78300</v>
      </c>
    </row>
    <row r="10" s="20" customFormat="1" ht="22.5" customHeight="1" spans="1:2">
      <c r="A10" s="29" t="s">
        <v>3313</v>
      </c>
      <c r="B10" s="30">
        <v>7038</v>
      </c>
    </row>
    <row r="11" s="20" customFormat="1" ht="22.5" customHeight="1" spans="1:2">
      <c r="A11" s="29" t="s">
        <v>3314</v>
      </c>
      <c r="B11" s="30">
        <v>25100</v>
      </c>
    </row>
    <row r="12" s="20" customFormat="1" ht="22.5" customHeight="1" spans="1:2">
      <c r="A12" s="27" t="s">
        <v>3315</v>
      </c>
      <c r="B12" s="28">
        <f>B13+B16</f>
        <v>126966</v>
      </c>
    </row>
    <row r="13" s="20" customFormat="1" ht="22.5" customHeight="1" spans="1:2">
      <c r="A13" s="24" t="s">
        <v>3316</v>
      </c>
      <c r="B13" s="25">
        <f>B14+B15</f>
        <v>76947</v>
      </c>
    </row>
    <row r="14" s="20" customFormat="1" ht="22.5" customHeight="1" spans="1:2">
      <c r="A14" s="29" t="s">
        <v>3317</v>
      </c>
      <c r="B14" s="30">
        <v>67770</v>
      </c>
    </row>
    <row r="15" s="20" customFormat="1" ht="22.5" customHeight="1" spans="1:2">
      <c r="A15" s="29" t="s">
        <v>3318</v>
      </c>
      <c r="B15" s="30">
        <v>9177</v>
      </c>
    </row>
    <row r="16" s="20" customFormat="1" ht="22.5" customHeight="1" spans="1:2">
      <c r="A16" s="24" t="s">
        <v>3319</v>
      </c>
      <c r="B16" s="25">
        <f>B17+B18</f>
        <v>50019</v>
      </c>
    </row>
    <row r="17" s="20" customFormat="1" ht="22.5" customHeight="1" spans="1:2">
      <c r="A17" s="29" t="s">
        <v>3320</v>
      </c>
      <c r="B17" s="30">
        <v>40450</v>
      </c>
    </row>
    <row r="18" s="20" customFormat="1" ht="22.5" customHeight="1" spans="1:2">
      <c r="A18" s="29" t="s">
        <v>3321</v>
      </c>
      <c r="B18" s="30">
        <v>9569</v>
      </c>
    </row>
    <row r="19" s="20" customFormat="1"/>
    <row r="20" s="20" customFormat="1"/>
    <row r="21" s="20" customFormat="1"/>
    <row r="22" s="20" customFormat="1"/>
    <row r="23" s="20" customFormat="1"/>
    <row r="24" s="20" customFormat="1"/>
    <row r="25" s="20" customFormat="1"/>
    <row r="26" s="20" customFormat="1"/>
    <row r="31" spans="17:17">
      <c r="Q31" s="26"/>
    </row>
  </sheetData>
  <mergeCells count="1">
    <mergeCell ref="A1:B1"/>
  </mergeCells>
  <pageMargins left="0.75" right="0.75" top="1" bottom="1" header="0.511805555555556" footer="0.511805555555556"/>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30"/>
  <sheetViews>
    <sheetView zoomScale="115" zoomScaleNormal="115" workbookViewId="0">
      <selection activeCell="A1" sqref="A1:B1"/>
    </sheetView>
  </sheetViews>
  <sheetFormatPr defaultColWidth="9" defaultRowHeight="14.25"/>
  <cols>
    <col min="1" max="1" width="57.625" style="20" customWidth="1"/>
    <col min="2" max="2" width="22.75" style="20" customWidth="1"/>
    <col min="3" max="3" width="39.375" style="20" customWidth="1"/>
    <col min="4" max="4" width="16" style="20" customWidth="1"/>
    <col min="5" max="243" width="9" style="20" customWidth="1"/>
    <col min="244" max="16371" width="9" style="20"/>
  </cols>
  <sheetData>
    <row r="1" s="19" customFormat="1" ht="30" customHeight="1" spans="1:2">
      <c r="A1" s="4" t="s">
        <v>3322</v>
      </c>
      <c r="B1" s="4"/>
    </row>
    <row r="2" s="20" customFormat="1" ht="22.5" customHeight="1" spans="1:2">
      <c r="A2" s="21"/>
      <c r="B2" s="22" t="s">
        <v>61</v>
      </c>
    </row>
    <row r="3" s="20" customFormat="1" ht="22.5" customHeight="1" spans="1:2">
      <c r="A3" s="23" t="s">
        <v>2615</v>
      </c>
      <c r="B3" s="23" t="s">
        <v>3251</v>
      </c>
    </row>
    <row r="4" s="20" customFormat="1" ht="22.5" customHeight="1" spans="1:2">
      <c r="A4" s="24" t="s">
        <v>3316</v>
      </c>
      <c r="B4" s="25">
        <f>B5+B6</f>
        <v>76947</v>
      </c>
    </row>
    <row r="5" s="20" customFormat="1" ht="22.5" customHeight="1" spans="1:2">
      <c r="A5" s="24" t="s">
        <v>3317</v>
      </c>
      <c r="B5" s="25">
        <v>67770</v>
      </c>
    </row>
    <row r="6" s="20" customFormat="1" ht="22.5" customHeight="1" spans="1:2">
      <c r="A6" s="24" t="s">
        <v>3318</v>
      </c>
      <c r="B6" s="25">
        <v>9177</v>
      </c>
    </row>
    <row r="7" s="20" customFormat="1" ht="22.5" customHeight="1" spans="1:2">
      <c r="A7" s="24" t="s">
        <v>3319</v>
      </c>
      <c r="B7" s="25">
        <f>B8+B9</f>
        <v>50019</v>
      </c>
    </row>
    <row r="8" s="20" customFormat="1" ht="22.5" customHeight="1" spans="1:2">
      <c r="A8" s="24" t="s">
        <v>3320</v>
      </c>
      <c r="B8" s="25">
        <v>40450</v>
      </c>
    </row>
    <row r="9" s="20" customFormat="1" ht="22.5" customHeight="1" spans="1:2">
      <c r="A9" s="24" t="s">
        <v>3321</v>
      </c>
      <c r="B9" s="25">
        <v>9569</v>
      </c>
    </row>
    <row r="10" s="20" customFormat="1"/>
    <row r="11" s="20" customFormat="1"/>
    <row r="12" s="20" customFormat="1"/>
    <row r="13" s="20" customFormat="1"/>
    <row r="14" s="20" customFormat="1"/>
    <row r="15" s="20" customFormat="1"/>
    <row r="16" s="20" customFormat="1"/>
    <row r="17" s="20" customFormat="1"/>
    <row r="30" spans="17:17">
      <c r="Q30" s="26"/>
    </row>
  </sheetData>
  <mergeCells count="1">
    <mergeCell ref="A1:B1"/>
  </mergeCells>
  <pageMargins left="0.75" right="0.75" top="1" bottom="1" header="0.511805555555556" footer="0.511805555555556"/>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29"/>
  <sheetViews>
    <sheetView zoomScale="130" zoomScaleNormal="130" workbookViewId="0">
      <selection activeCell="A1" sqref="A1:B1"/>
    </sheetView>
  </sheetViews>
  <sheetFormatPr defaultColWidth="18.5" defaultRowHeight="13.5"/>
  <cols>
    <col min="1" max="2" width="45.625" style="12" customWidth="1"/>
    <col min="3" max="16370" width="18.5" style="12" customWidth="1"/>
    <col min="16371" max="16384" width="18.5" style="11"/>
  </cols>
  <sheetData>
    <row r="1" s="11" customFormat="1" ht="30" customHeight="1" spans="1:2">
      <c r="A1" s="4" t="s">
        <v>3323</v>
      </c>
      <c r="B1" s="4"/>
    </row>
    <row r="2" s="11" customFormat="1" ht="24.95" customHeight="1" spans="1:2">
      <c r="A2" s="13"/>
      <c r="B2" s="14" t="s">
        <v>3299</v>
      </c>
    </row>
    <row r="3" s="11" customFormat="1" ht="32.25" customHeight="1" spans="1:2">
      <c r="A3" s="15" t="s">
        <v>3324</v>
      </c>
      <c r="B3" s="15" t="s">
        <v>3302</v>
      </c>
    </row>
    <row r="4" s="11" customFormat="1" ht="32.25" customHeight="1" spans="1:2">
      <c r="A4" s="16" t="s">
        <v>3325</v>
      </c>
      <c r="B4" s="16">
        <f>表31!A6</f>
        <v>31.59</v>
      </c>
    </row>
    <row r="5" ht="40.5" customHeight="1" spans="1:2">
      <c r="A5" s="17" t="s">
        <v>3326</v>
      </c>
      <c r="B5" s="17"/>
    </row>
    <row r="29" spans="17:17">
      <c r="Q29" s="18"/>
    </row>
  </sheetData>
  <mergeCells count="2">
    <mergeCell ref="A1:B1"/>
    <mergeCell ref="A5:B5"/>
  </mergeCells>
  <pageMargins left="0.75" right="0.75" top="1" bottom="1" header="0.511805555555556" footer="0.511805555555556"/>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29"/>
  <sheetViews>
    <sheetView zoomScale="130" zoomScaleNormal="130" workbookViewId="0">
      <selection activeCell="A1" sqref="A1:B1"/>
    </sheetView>
  </sheetViews>
  <sheetFormatPr defaultColWidth="18.5" defaultRowHeight="13.5"/>
  <cols>
    <col min="1" max="2" width="45.625" style="12" customWidth="1"/>
    <col min="3" max="16370" width="18.5" style="12" customWidth="1"/>
    <col min="16371" max="16384" width="18.5" style="11"/>
  </cols>
  <sheetData>
    <row r="1" s="11" customFormat="1" ht="30" customHeight="1" spans="1:2">
      <c r="A1" s="4" t="s">
        <v>3327</v>
      </c>
      <c r="B1" s="4"/>
    </row>
    <row r="2" s="11" customFormat="1" ht="24.95" customHeight="1" spans="1:2">
      <c r="A2" s="13"/>
      <c r="B2" s="14" t="s">
        <v>3299</v>
      </c>
    </row>
    <row r="3" s="11" customFormat="1" ht="32.25" customHeight="1" spans="1:2">
      <c r="A3" s="15" t="s">
        <v>3324</v>
      </c>
      <c r="B3" s="15" t="s">
        <v>3302</v>
      </c>
    </row>
    <row r="4" s="11" customFormat="1" ht="32.25" customHeight="1" spans="1:2">
      <c r="A4" s="8" t="s">
        <v>3328</v>
      </c>
      <c r="B4" s="16">
        <f>表32!A6</f>
        <v>37.74</v>
      </c>
    </row>
    <row r="5" ht="40.5" customHeight="1" spans="1:2">
      <c r="A5" s="17" t="s">
        <v>3329</v>
      </c>
      <c r="B5" s="17"/>
    </row>
    <row r="29" spans="17:17">
      <c r="Q29" s="18"/>
    </row>
  </sheetData>
  <mergeCells count="2">
    <mergeCell ref="A1:B1"/>
    <mergeCell ref="A5:B5"/>
  </mergeCells>
  <pageMargins left="0.75" right="0.75" top="1" bottom="1" header="0.511805555555556" footer="0.511805555555556"/>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Q43"/>
  <sheetViews>
    <sheetView workbookViewId="0">
      <selection activeCell="A4" sqref="A4"/>
    </sheetView>
  </sheetViews>
  <sheetFormatPr defaultColWidth="9" defaultRowHeight="14.25"/>
  <cols>
    <col min="1" max="1" width="57.375" style="3" customWidth="1"/>
    <col min="2" max="2" width="29.625" style="3" customWidth="1"/>
    <col min="3" max="16379" width="9" style="3"/>
  </cols>
  <sheetData>
    <row r="1" s="1" customFormat="1" ht="30" customHeight="1" spans="1:2">
      <c r="A1" s="4" t="s">
        <v>3330</v>
      </c>
      <c r="B1" s="4"/>
    </row>
    <row r="2" s="2" customFormat="1" ht="18" customHeight="1" spans="1:251">
      <c r="A2" s="5"/>
      <c r="B2" s="6" t="s">
        <v>61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row>
    <row r="3" s="2" customFormat="1" ht="88.5" customHeight="1" spans="1:251">
      <c r="A3" s="7" t="s">
        <v>2500</v>
      </c>
      <c r="B3" s="7" t="s">
        <v>64</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row>
    <row r="4" s="2" customFormat="1" ht="88.5" customHeight="1" spans="1:251">
      <c r="A4" s="8" t="s">
        <v>3331</v>
      </c>
      <c r="B4" s="8">
        <v>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row>
    <row r="5" s="2" customFormat="1" ht="88.5" customHeight="1" spans="1:251">
      <c r="A5" s="9" t="s">
        <v>3332</v>
      </c>
      <c r="B5" s="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row>
    <row r="6" s="2" customFormat="1" ht="20.1" customHeight="1"/>
    <row r="7" s="2" customFormat="1" ht="20.1" customHeight="1"/>
    <row r="8" s="2" customFormat="1" ht="20.1" customHeight="1"/>
    <row r="9" s="2" customFormat="1" ht="20.1" customHeight="1"/>
    <row r="10" s="2" customFormat="1" ht="20.1" customHeight="1"/>
    <row r="11" s="2" customFormat="1" ht="20.1" customHeight="1"/>
    <row r="12" s="2" customFormat="1" ht="20.1" customHeight="1"/>
    <row r="13" s="2" customFormat="1" ht="20.1" customHeight="1"/>
    <row r="14" s="2" customFormat="1" ht="20.1" customHeight="1"/>
    <row r="15" s="2" customFormat="1" ht="20.1" customHeight="1"/>
    <row r="16" s="2" customFormat="1" ht="20.1" customHeight="1"/>
    <row r="17" s="2" customFormat="1" ht="20.1" customHeight="1"/>
    <row r="18" s="2" customFormat="1" ht="20.1" customHeight="1"/>
    <row r="19" s="2" customFormat="1" ht="20.1" customHeight="1"/>
    <row r="20" s="2" customFormat="1" ht="20.1" customHeight="1"/>
    <row r="21" s="2" customFormat="1" ht="20.1" customHeight="1"/>
    <row r="22" s="2" customFormat="1" ht="20.1" customHeight="1"/>
    <row r="23" s="2" customFormat="1" ht="20.1" customHeight="1"/>
    <row r="24" s="2" customFormat="1" ht="20.1" customHeight="1"/>
    <row r="25" s="2" customFormat="1" ht="20.1" customHeight="1"/>
    <row r="26" s="2" customFormat="1" ht="20.1" customHeight="1"/>
    <row r="27" s="2" customFormat="1" ht="20.1" customHeight="1"/>
    <row r="28" s="2" customFormat="1" ht="20.1" customHeight="1"/>
    <row r="29" s="2" customFormat="1" ht="20.1" customHeight="1"/>
    <row r="30" s="2" customFormat="1" ht="20.1" customHeight="1" spans="17:17">
      <c r="Q30" s="10"/>
    </row>
    <row r="31" s="2" customFormat="1" ht="20.1" customHeight="1"/>
    <row r="32" s="2" customFormat="1" ht="20.1" customHeight="1"/>
    <row r="33" s="2" customFormat="1" ht="20.1" customHeight="1"/>
    <row r="34" s="2" customFormat="1" ht="20.1" customHeight="1"/>
    <row r="35" s="2" customFormat="1" ht="20.1" customHeight="1"/>
    <row r="36" s="2" customFormat="1" ht="20.1" customHeight="1"/>
    <row r="37" s="2" customFormat="1" ht="20.1" customHeight="1"/>
    <row r="38" s="2" customFormat="1" ht="20.1" customHeight="1"/>
    <row r="39" s="2" customFormat="1" ht="20.1" customHeight="1"/>
    <row r="40" s="2" customFormat="1" ht="20.1" customHeight="1" spans="1:2">
      <c r="A40" s="3"/>
      <c r="B40" s="3"/>
    </row>
    <row r="41" s="2" customFormat="1" ht="20.1" customHeight="1" spans="1:2">
      <c r="A41" s="3"/>
      <c r="B41" s="3"/>
    </row>
    <row r="42" s="3" customFormat="1"/>
    <row r="43" s="3" customFormat="1"/>
  </sheetData>
  <mergeCells count="2">
    <mergeCell ref="A1:B1"/>
    <mergeCell ref="A5:B5"/>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M102"/>
  <sheetViews>
    <sheetView workbookViewId="0">
      <selection activeCell="A1" sqref="A1:D1"/>
    </sheetView>
  </sheetViews>
  <sheetFormatPr defaultColWidth="9" defaultRowHeight="23.1" customHeight="1"/>
  <cols>
    <col min="1" max="1" width="49.5" style="298" customWidth="1"/>
    <col min="2" max="2" width="12.625" style="298" customWidth="1"/>
    <col min="3" max="3" width="43.375" style="298" customWidth="1"/>
    <col min="4" max="4" width="10.625" style="298" customWidth="1"/>
    <col min="5" max="5" width="10.5" style="298" customWidth="1"/>
    <col min="6" max="16384" width="9" style="298"/>
  </cols>
  <sheetData>
    <row r="1" s="296" customFormat="1" ht="30" customHeight="1" spans="1:4">
      <c r="A1" s="243" t="s">
        <v>8</v>
      </c>
      <c r="B1" s="243"/>
      <c r="C1" s="243"/>
      <c r="D1" s="243"/>
    </row>
    <row r="2" s="297" customFormat="1" customHeight="1" spans="1:247">
      <c r="A2" s="299"/>
      <c r="B2" s="300"/>
      <c r="C2" s="300"/>
      <c r="D2" s="301" t="s">
        <v>61</v>
      </c>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298"/>
      <c r="BX2" s="298"/>
      <c r="BY2" s="298"/>
      <c r="BZ2" s="298"/>
      <c r="CA2" s="298"/>
      <c r="CB2" s="298"/>
      <c r="CC2" s="298"/>
      <c r="CD2" s="298"/>
      <c r="CE2" s="298"/>
      <c r="CF2" s="298"/>
      <c r="CG2" s="298"/>
      <c r="CH2" s="298"/>
      <c r="CI2" s="298"/>
      <c r="CJ2" s="298"/>
      <c r="CK2" s="298"/>
      <c r="CL2" s="298"/>
      <c r="CM2" s="298"/>
      <c r="CN2" s="298"/>
      <c r="CO2" s="298"/>
      <c r="CP2" s="298"/>
      <c r="CQ2" s="298"/>
      <c r="CR2" s="298"/>
      <c r="CS2" s="298"/>
      <c r="CT2" s="298"/>
      <c r="CU2" s="298"/>
      <c r="CV2" s="298"/>
      <c r="CW2" s="298"/>
      <c r="CX2" s="298"/>
      <c r="CY2" s="298"/>
      <c r="CZ2" s="298"/>
      <c r="DA2" s="298"/>
      <c r="DB2" s="298"/>
      <c r="DC2" s="298"/>
      <c r="DD2" s="298"/>
      <c r="DE2" s="298"/>
      <c r="DF2" s="298"/>
      <c r="DG2" s="298"/>
      <c r="DH2" s="298"/>
      <c r="DI2" s="298"/>
      <c r="DJ2" s="298"/>
      <c r="DK2" s="298"/>
      <c r="DL2" s="298"/>
      <c r="DM2" s="298"/>
      <c r="DN2" s="298"/>
      <c r="DO2" s="298"/>
      <c r="DP2" s="298"/>
      <c r="DQ2" s="298"/>
      <c r="DR2" s="298"/>
      <c r="DS2" s="298"/>
      <c r="DT2" s="298"/>
      <c r="DU2" s="298"/>
      <c r="DV2" s="298"/>
      <c r="DW2" s="298"/>
      <c r="DX2" s="298"/>
      <c r="DY2" s="298"/>
      <c r="DZ2" s="298"/>
      <c r="EA2" s="298"/>
      <c r="EB2" s="298"/>
      <c r="EC2" s="298"/>
      <c r="ED2" s="298"/>
      <c r="EE2" s="298"/>
      <c r="EF2" s="298"/>
      <c r="EG2" s="298"/>
      <c r="EH2" s="298"/>
      <c r="EI2" s="298"/>
      <c r="EJ2" s="298"/>
      <c r="EK2" s="298"/>
      <c r="EL2" s="298"/>
      <c r="EM2" s="298"/>
      <c r="EN2" s="298"/>
      <c r="EO2" s="298"/>
      <c r="EP2" s="298"/>
      <c r="EQ2" s="298"/>
      <c r="ER2" s="298"/>
      <c r="ES2" s="298"/>
      <c r="ET2" s="298"/>
      <c r="EU2" s="298"/>
      <c r="EV2" s="298"/>
      <c r="EW2" s="298"/>
      <c r="EX2" s="298"/>
      <c r="EY2" s="298"/>
      <c r="EZ2" s="298"/>
      <c r="FA2" s="298"/>
      <c r="FB2" s="298"/>
      <c r="FC2" s="298"/>
      <c r="FD2" s="298"/>
      <c r="FE2" s="298"/>
      <c r="FF2" s="298"/>
      <c r="FG2" s="298"/>
      <c r="FH2" s="298"/>
      <c r="FI2" s="298"/>
      <c r="FJ2" s="298"/>
      <c r="FK2" s="298"/>
      <c r="FL2" s="298"/>
      <c r="FM2" s="298"/>
      <c r="FN2" s="298"/>
      <c r="FO2" s="298"/>
      <c r="FP2" s="298"/>
      <c r="FQ2" s="298"/>
      <c r="FR2" s="298"/>
      <c r="FS2" s="298"/>
      <c r="FT2" s="298"/>
      <c r="FU2" s="298"/>
      <c r="FV2" s="298"/>
      <c r="FW2" s="298"/>
      <c r="FX2" s="298"/>
      <c r="FY2" s="298"/>
      <c r="FZ2" s="298"/>
      <c r="GA2" s="298"/>
      <c r="GB2" s="298"/>
      <c r="GC2" s="298"/>
      <c r="GD2" s="298"/>
      <c r="GE2" s="298"/>
      <c r="GF2" s="298"/>
      <c r="GG2" s="298"/>
      <c r="GH2" s="298"/>
      <c r="GI2" s="298"/>
      <c r="GJ2" s="298"/>
      <c r="GK2" s="298"/>
      <c r="GL2" s="298"/>
      <c r="GM2" s="298"/>
      <c r="GN2" s="298"/>
      <c r="GO2" s="298"/>
      <c r="GP2" s="298"/>
      <c r="GQ2" s="298"/>
      <c r="GR2" s="298"/>
      <c r="GS2" s="298"/>
      <c r="GT2" s="298"/>
      <c r="GU2" s="298"/>
      <c r="GV2" s="298"/>
      <c r="GW2" s="298"/>
      <c r="GX2" s="298"/>
      <c r="GY2" s="298"/>
      <c r="GZ2" s="298"/>
      <c r="HA2" s="298"/>
      <c r="HB2" s="298"/>
      <c r="HC2" s="298"/>
      <c r="HD2" s="298"/>
      <c r="HE2" s="298"/>
      <c r="HF2" s="298"/>
      <c r="HG2" s="298"/>
      <c r="HH2" s="298"/>
      <c r="HI2" s="298"/>
      <c r="HJ2" s="298"/>
      <c r="HK2" s="298"/>
      <c r="HL2" s="298"/>
      <c r="HM2" s="298"/>
      <c r="HN2" s="298"/>
      <c r="HO2" s="298"/>
      <c r="HP2" s="298"/>
      <c r="HQ2" s="298"/>
      <c r="HR2" s="298"/>
      <c r="HS2" s="298"/>
      <c r="HT2" s="298"/>
      <c r="HU2" s="298"/>
      <c r="HV2" s="298"/>
      <c r="HW2" s="298"/>
      <c r="HX2" s="298"/>
      <c r="HY2" s="298"/>
      <c r="HZ2" s="298"/>
      <c r="IA2" s="298"/>
      <c r="IB2" s="298"/>
      <c r="IC2" s="298"/>
      <c r="ID2" s="298"/>
      <c r="IE2" s="298"/>
      <c r="IF2" s="298"/>
      <c r="IG2" s="298"/>
      <c r="IH2" s="298"/>
      <c r="II2" s="298"/>
      <c r="IJ2" s="298"/>
      <c r="IK2" s="298"/>
      <c r="IL2" s="298"/>
      <c r="IM2" s="298"/>
    </row>
    <row r="3" s="297" customFormat="1" customHeight="1" spans="1:247">
      <c r="A3" s="302" t="s">
        <v>62</v>
      </c>
      <c r="B3" s="303"/>
      <c r="C3" s="302" t="s">
        <v>149</v>
      </c>
      <c r="D3" s="303"/>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298"/>
      <c r="BM3" s="298"/>
      <c r="BN3" s="298"/>
      <c r="BO3" s="298"/>
      <c r="BP3" s="298"/>
      <c r="BQ3" s="298"/>
      <c r="BR3" s="298"/>
      <c r="BS3" s="298"/>
      <c r="BT3" s="298"/>
      <c r="BU3" s="298"/>
      <c r="BV3" s="298"/>
      <c r="BW3" s="298"/>
      <c r="BX3" s="298"/>
      <c r="BY3" s="298"/>
      <c r="BZ3" s="298"/>
      <c r="CA3" s="298"/>
      <c r="CB3" s="298"/>
      <c r="CC3" s="298"/>
      <c r="CD3" s="298"/>
      <c r="CE3" s="298"/>
      <c r="CF3" s="298"/>
      <c r="CG3" s="298"/>
      <c r="CH3" s="298"/>
      <c r="CI3" s="298"/>
      <c r="CJ3" s="298"/>
      <c r="CK3" s="298"/>
      <c r="CL3" s="298"/>
      <c r="CM3" s="298"/>
      <c r="CN3" s="298"/>
      <c r="CO3" s="298"/>
      <c r="CP3" s="298"/>
      <c r="CQ3" s="298"/>
      <c r="CR3" s="298"/>
      <c r="CS3" s="298"/>
      <c r="CT3" s="298"/>
      <c r="CU3" s="298"/>
      <c r="CV3" s="298"/>
      <c r="CW3" s="298"/>
      <c r="CX3" s="298"/>
      <c r="CY3" s="298"/>
      <c r="CZ3" s="298"/>
      <c r="DA3" s="298"/>
      <c r="DB3" s="298"/>
      <c r="DC3" s="298"/>
      <c r="DD3" s="298"/>
      <c r="DE3" s="298"/>
      <c r="DF3" s="298"/>
      <c r="DG3" s="298"/>
      <c r="DH3" s="298"/>
      <c r="DI3" s="298"/>
      <c r="DJ3" s="298"/>
      <c r="DK3" s="298"/>
      <c r="DL3" s="298"/>
      <c r="DM3" s="298"/>
      <c r="DN3" s="298"/>
      <c r="DO3" s="298"/>
      <c r="DP3" s="298"/>
      <c r="DQ3" s="298"/>
      <c r="DR3" s="298"/>
      <c r="DS3" s="298"/>
      <c r="DT3" s="298"/>
      <c r="DU3" s="298"/>
      <c r="DV3" s="298"/>
      <c r="DW3" s="298"/>
      <c r="DX3" s="298"/>
      <c r="DY3" s="298"/>
      <c r="DZ3" s="298"/>
      <c r="EA3" s="298"/>
      <c r="EB3" s="298"/>
      <c r="EC3" s="298"/>
      <c r="ED3" s="298"/>
      <c r="EE3" s="298"/>
      <c r="EF3" s="298"/>
      <c r="EG3" s="298"/>
      <c r="EH3" s="298"/>
      <c r="EI3" s="298"/>
      <c r="EJ3" s="298"/>
      <c r="EK3" s="298"/>
      <c r="EL3" s="298"/>
      <c r="EM3" s="298"/>
      <c r="EN3" s="298"/>
      <c r="EO3" s="298"/>
      <c r="EP3" s="298"/>
      <c r="EQ3" s="298"/>
      <c r="ER3" s="298"/>
      <c r="ES3" s="298"/>
      <c r="ET3" s="298"/>
      <c r="EU3" s="298"/>
      <c r="EV3" s="298"/>
      <c r="EW3" s="298"/>
      <c r="EX3" s="298"/>
      <c r="EY3" s="298"/>
      <c r="EZ3" s="298"/>
      <c r="FA3" s="298"/>
      <c r="FB3" s="298"/>
      <c r="FC3" s="298"/>
      <c r="FD3" s="298"/>
      <c r="FE3" s="298"/>
      <c r="FF3" s="298"/>
      <c r="FG3" s="298"/>
      <c r="FH3" s="298"/>
      <c r="FI3" s="298"/>
      <c r="FJ3" s="298"/>
      <c r="FK3" s="298"/>
      <c r="FL3" s="298"/>
      <c r="FM3" s="298"/>
      <c r="FN3" s="298"/>
      <c r="FO3" s="298"/>
      <c r="FP3" s="298"/>
      <c r="FQ3" s="298"/>
      <c r="FR3" s="298"/>
      <c r="FS3" s="298"/>
      <c r="FT3" s="298"/>
      <c r="FU3" s="298"/>
      <c r="FV3" s="298"/>
      <c r="FW3" s="298"/>
      <c r="FX3" s="298"/>
      <c r="FY3" s="298"/>
      <c r="FZ3" s="298"/>
      <c r="GA3" s="298"/>
      <c r="GB3" s="298"/>
      <c r="GC3" s="298"/>
      <c r="GD3" s="298"/>
      <c r="GE3" s="298"/>
      <c r="GF3" s="298"/>
      <c r="GG3" s="298"/>
      <c r="GH3" s="298"/>
      <c r="GI3" s="298"/>
      <c r="GJ3" s="298"/>
      <c r="GK3" s="298"/>
      <c r="GL3" s="298"/>
      <c r="GM3" s="298"/>
      <c r="GN3" s="298"/>
      <c r="GO3" s="298"/>
      <c r="GP3" s="298"/>
      <c r="GQ3" s="298"/>
      <c r="GR3" s="298"/>
      <c r="GS3" s="298"/>
      <c r="GT3" s="298"/>
      <c r="GU3" s="298"/>
      <c r="GV3" s="298"/>
      <c r="GW3" s="298"/>
      <c r="GX3" s="298"/>
      <c r="GY3" s="298"/>
      <c r="GZ3" s="298"/>
      <c r="HA3" s="298"/>
      <c r="HB3" s="298"/>
      <c r="HC3" s="298"/>
      <c r="HD3" s="298"/>
      <c r="HE3" s="298"/>
      <c r="HF3" s="298"/>
      <c r="HG3" s="298"/>
      <c r="HH3" s="298"/>
      <c r="HI3" s="298"/>
      <c r="HJ3" s="298"/>
      <c r="HK3" s="298"/>
      <c r="HL3" s="298"/>
      <c r="HM3" s="298"/>
      <c r="HN3" s="298"/>
      <c r="HO3" s="298"/>
      <c r="HP3" s="298"/>
      <c r="HQ3" s="298"/>
      <c r="HR3" s="298"/>
      <c r="HS3" s="298"/>
      <c r="HT3" s="298"/>
      <c r="HU3" s="298"/>
      <c r="HV3" s="298"/>
      <c r="HW3" s="298"/>
      <c r="HX3" s="298"/>
      <c r="HY3" s="298"/>
      <c r="HZ3" s="298"/>
      <c r="IA3" s="298"/>
      <c r="IB3" s="298"/>
      <c r="IC3" s="298"/>
      <c r="ID3" s="298"/>
      <c r="IE3" s="298"/>
      <c r="IF3" s="298"/>
      <c r="IG3" s="298"/>
      <c r="IH3" s="298"/>
      <c r="II3" s="298"/>
      <c r="IJ3" s="298"/>
      <c r="IK3" s="298"/>
      <c r="IL3" s="298"/>
      <c r="IM3" s="298"/>
    </row>
    <row r="4" s="297" customFormat="1" customHeight="1" spans="1:247">
      <c r="A4" s="304" t="s">
        <v>63</v>
      </c>
      <c r="B4" s="304" t="s">
        <v>64</v>
      </c>
      <c r="C4" s="304" t="s">
        <v>150</v>
      </c>
      <c r="D4" s="304" t="s">
        <v>64</v>
      </c>
      <c r="E4" s="298"/>
      <c r="F4" s="298"/>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8"/>
      <c r="CV4" s="298"/>
      <c r="CW4" s="298"/>
      <c r="CX4" s="298"/>
      <c r="CY4" s="298"/>
      <c r="CZ4" s="298"/>
      <c r="DA4" s="298"/>
      <c r="DB4" s="298"/>
      <c r="DC4" s="298"/>
      <c r="DD4" s="298"/>
      <c r="DE4" s="298"/>
      <c r="DF4" s="298"/>
      <c r="DG4" s="298"/>
      <c r="DH4" s="298"/>
      <c r="DI4" s="298"/>
      <c r="DJ4" s="298"/>
      <c r="DK4" s="298"/>
      <c r="DL4" s="298"/>
      <c r="DM4" s="298"/>
      <c r="DN4" s="298"/>
      <c r="DO4" s="298"/>
      <c r="DP4" s="298"/>
      <c r="DQ4" s="298"/>
      <c r="DR4" s="298"/>
      <c r="DS4" s="298"/>
      <c r="DT4" s="298"/>
      <c r="DU4" s="298"/>
      <c r="DV4" s="298"/>
      <c r="DW4" s="298"/>
      <c r="DX4" s="298"/>
      <c r="DY4" s="298"/>
      <c r="DZ4" s="298"/>
      <c r="EA4" s="298"/>
      <c r="EB4" s="298"/>
      <c r="EC4" s="298"/>
      <c r="ED4" s="298"/>
      <c r="EE4" s="298"/>
      <c r="EF4" s="298"/>
      <c r="EG4" s="298"/>
      <c r="EH4" s="298"/>
      <c r="EI4" s="298"/>
      <c r="EJ4" s="298"/>
      <c r="EK4" s="298"/>
      <c r="EL4" s="298"/>
      <c r="EM4" s="298"/>
      <c r="EN4" s="298"/>
      <c r="EO4" s="298"/>
      <c r="EP4" s="298"/>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8"/>
      <c r="GA4" s="298"/>
      <c r="GB4" s="298"/>
      <c r="GC4" s="298"/>
      <c r="GD4" s="298"/>
      <c r="GE4" s="298"/>
      <c r="GF4" s="298"/>
      <c r="GG4" s="298"/>
      <c r="GH4" s="298"/>
      <c r="GI4" s="298"/>
      <c r="GJ4" s="298"/>
      <c r="GK4" s="298"/>
      <c r="GL4" s="298"/>
      <c r="GM4" s="298"/>
      <c r="GN4" s="298"/>
      <c r="GO4" s="298"/>
      <c r="GP4" s="298"/>
      <c r="GQ4" s="298"/>
      <c r="GR4" s="298"/>
      <c r="GS4" s="298"/>
      <c r="GT4" s="298"/>
      <c r="GU4" s="298"/>
      <c r="GV4" s="298"/>
      <c r="GW4" s="298"/>
      <c r="GX4" s="298"/>
      <c r="GY4" s="298"/>
      <c r="GZ4" s="298"/>
      <c r="HA4" s="298"/>
      <c r="HB4" s="298"/>
      <c r="HC4" s="298"/>
      <c r="HD4" s="298"/>
      <c r="HE4" s="298"/>
      <c r="HF4" s="298"/>
      <c r="HG4" s="298"/>
      <c r="HH4" s="298"/>
      <c r="HI4" s="298"/>
      <c r="HJ4" s="298"/>
      <c r="HK4" s="298"/>
      <c r="HL4" s="298"/>
      <c r="HM4" s="298"/>
      <c r="HN4" s="298"/>
      <c r="HO4" s="298"/>
      <c r="HP4" s="298"/>
      <c r="HQ4" s="298"/>
      <c r="HR4" s="298"/>
      <c r="HS4" s="298"/>
      <c r="HT4" s="298"/>
      <c r="HU4" s="298"/>
      <c r="HV4" s="298"/>
      <c r="HW4" s="298"/>
      <c r="HX4" s="298"/>
      <c r="HY4" s="298"/>
      <c r="HZ4" s="298"/>
      <c r="IA4" s="298"/>
      <c r="IB4" s="298"/>
      <c r="IC4" s="298"/>
      <c r="ID4" s="298"/>
      <c r="IE4" s="298"/>
      <c r="IF4" s="298"/>
      <c r="IG4" s="298"/>
      <c r="IH4" s="298"/>
      <c r="II4" s="298"/>
      <c r="IJ4" s="298"/>
      <c r="IK4" s="298"/>
      <c r="IL4" s="298"/>
      <c r="IM4" s="298"/>
    </row>
    <row r="5" s="297" customFormat="1" customHeight="1" spans="1:247">
      <c r="A5" s="224" t="s">
        <v>65</v>
      </c>
      <c r="B5" s="225">
        <v>93750</v>
      </c>
      <c r="C5" s="224" t="s">
        <v>151</v>
      </c>
      <c r="D5" s="225">
        <v>463500</v>
      </c>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8"/>
      <c r="CV5" s="298"/>
      <c r="CW5" s="298"/>
      <c r="CX5" s="298"/>
      <c r="CY5" s="298"/>
      <c r="CZ5" s="298"/>
      <c r="DA5" s="298"/>
      <c r="DB5" s="298"/>
      <c r="DC5" s="298"/>
      <c r="DD5" s="298"/>
      <c r="DE5" s="298"/>
      <c r="DF5" s="298"/>
      <c r="DG5" s="298"/>
      <c r="DH5" s="298"/>
      <c r="DI5" s="298"/>
      <c r="DJ5" s="298"/>
      <c r="DK5" s="298"/>
      <c r="DL5" s="298"/>
      <c r="DM5" s="298"/>
      <c r="DN5" s="298"/>
      <c r="DO5" s="298"/>
      <c r="DP5" s="298"/>
      <c r="DQ5" s="298"/>
      <c r="DR5" s="298"/>
      <c r="DS5" s="298"/>
      <c r="DT5" s="298"/>
      <c r="DU5" s="298"/>
      <c r="DV5" s="298"/>
      <c r="DW5" s="298"/>
      <c r="DX5" s="298"/>
      <c r="DY5" s="298"/>
      <c r="DZ5" s="298"/>
      <c r="EA5" s="298"/>
      <c r="EB5" s="298"/>
      <c r="EC5" s="298"/>
      <c r="ED5" s="298"/>
      <c r="EE5" s="298"/>
      <c r="EF5" s="298"/>
      <c r="EG5" s="298"/>
      <c r="EH5" s="298"/>
      <c r="EI5" s="298"/>
      <c r="EJ5" s="298"/>
      <c r="EK5" s="298"/>
      <c r="EL5" s="298"/>
      <c r="EM5" s="298"/>
      <c r="EN5" s="298"/>
      <c r="EO5" s="298"/>
      <c r="EP5" s="298"/>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8"/>
      <c r="GA5" s="298"/>
      <c r="GB5" s="298"/>
      <c r="GC5" s="298"/>
      <c r="GD5" s="298"/>
      <c r="GE5" s="298"/>
      <c r="GF5" s="298"/>
      <c r="GG5" s="298"/>
      <c r="GH5" s="298"/>
      <c r="GI5" s="298"/>
      <c r="GJ5" s="298"/>
      <c r="GK5" s="298"/>
      <c r="GL5" s="298"/>
      <c r="GM5" s="298"/>
      <c r="GN5" s="298"/>
      <c r="GO5" s="298"/>
      <c r="GP5" s="298"/>
      <c r="GQ5" s="298"/>
      <c r="GR5" s="298"/>
      <c r="GS5" s="298"/>
      <c r="GT5" s="298"/>
      <c r="GU5" s="298"/>
      <c r="GV5" s="298"/>
      <c r="GW5" s="298"/>
      <c r="GX5" s="298"/>
      <c r="GY5" s="298"/>
      <c r="GZ5" s="298"/>
      <c r="HA5" s="298"/>
      <c r="HB5" s="298"/>
      <c r="HC5" s="298"/>
      <c r="HD5" s="298"/>
      <c r="HE5" s="298"/>
      <c r="HF5" s="298"/>
      <c r="HG5" s="298"/>
      <c r="HH5" s="298"/>
      <c r="HI5" s="298"/>
      <c r="HJ5" s="298"/>
      <c r="HK5" s="298"/>
      <c r="HL5" s="298"/>
      <c r="HM5" s="298"/>
      <c r="HN5" s="298"/>
      <c r="HO5" s="298"/>
      <c r="HP5" s="298"/>
      <c r="HQ5" s="298"/>
      <c r="HR5" s="298"/>
      <c r="HS5" s="298"/>
      <c r="HT5" s="298"/>
      <c r="HU5" s="298"/>
      <c r="HV5" s="298"/>
      <c r="HW5" s="298"/>
      <c r="HX5" s="298"/>
      <c r="HY5" s="298"/>
      <c r="HZ5" s="298"/>
      <c r="IA5" s="298"/>
      <c r="IB5" s="298"/>
      <c r="IC5" s="298"/>
      <c r="ID5" s="298"/>
      <c r="IE5" s="298"/>
      <c r="IF5" s="298"/>
      <c r="IG5" s="298"/>
      <c r="IH5" s="298"/>
      <c r="II5" s="298"/>
      <c r="IJ5" s="298"/>
      <c r="IK5" s="298"/>
      <c r="IL5" s="298"/>
      <c r="IM5" s="298"/>
    </row>
    <row r="6" s="297" customFormat="1" customHeight="1" spans="1:247">
      <c r="A6" s="224" t="s">
        <v>152</v>
      </c>
      <c r="B6" s="227">
        <v>352893</v>
      </c>
      <c r="C6" s="224" t="s">
        <v>153</v>
      </c>
      <c r="D6" s="227">
        <v>5664</v>
      </c>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c r="AR6" s="298"/>
      <c r="AS6" s="298"/>
      <c r="AT6" s="298"/>
      <c r="AU6" s="298"/>
      <c r="AV6" s="298"/>
      <c r="AW6" s="298"/>
      <c r="AX6" s="298"/>
      <c r="AY6" s="298"/>
      <c r="AZ6" s="298"/>
      <c r="BA6" s="298"/>
      <c r="BB6" s="298"/>
      <c r="BC6" s="298"/>
      <c r="BD6" s="298"/>
      <c r="BE6" s="298"/>
      <c r="BF6" s="298"/>
      <c r="BG6" s="298"/>
      <c r="BH6" s="298"/>
      <c r="BI6" s="298"/>
      <c r="BJ6" s="298"/>
      <c r="BK6" s="298"/>
      <c r="BL6" s="298"/>
      <c r="BM6" s="298"/>
      <c r="BN6" s="298"/>
      <c r="BO6" s="298"/>
      <c r="BP6" s="298"/>
      <c r="BQ6" s="298"/>
      <c r="BR6" s="298"/>
      <c r="BS6" s="298"/>
      <c r="BT6" s="298"/>
      <c r="BU6" s="298"/>
      <c r="BV6" s="298"/>
      <c r="BW6" s="298"/>
      <c r="BX6" s="298"/>
      <c r="BY6" s="298"/>
      <c r="BZ6" s="298"/>
      <c r="CA6" s="298"/>
      <c r="CB6" s="298"/>
      <c r="CC6" s="298"/>
      <c r="CD6" s="298"/>
      <c r="CE6" s="298"/>
      <c r="CF6" s="298"/>
      <c r="CG6" s="298"/>
      <c r="CH6" s="298"/>
      <c r="CI6" s="298"/>
      <c r="CJ6" s="298"/>
      <c r="CK6" s="298"/>
      <c r="CL6" s="298"/>
      <c r="CM6" s="298"/>
      <c r="CN6" s="298"/>
      <c r="CO6" s="298"/>
      <c r="CP6" s="298"/>
      <c r="CQ6" s="298"/>
      <c r="CR6" s="298"/>
      <c r="CS6" s="298"/>
      <c r="CT6" s="298"/>
      <c r="CU6" s="298"/>
      <c r="CV6" s="298"/>
      <c r="CW6" s="298"/>
      <c r="CX6" s="298"/>
      <c r="CY6" s="298"/>
      <c r="CZ6" s="298"/>
      <c r="DA6" s="298"/>
      <c r="DB6" s="298"/>
      <c r="DC6" s="298"/>
      <c r="DD6" s="298"/>
      <c r="DE6" s="298"/>
      <c r="DF6" s="298"/>
      <c r="DG6" s="298"/>
      <c r="DH6" s="298"/>
      <c r="DI6" s="298"/>
      <c r="DJ6" s="298"/>
      <c r="DK6" s="298"/>
      <c r="DL6" s="298"/>
      <c r="DM6" s="298"/>
      <c r="DN6" s="298"/>
      <c r="DO6" s="298"/>
      <c r="DP6" s="298"/>
      <c r="DQ6" s="298"/>
      <c r="DR6" s="298"/>
      <c r="DS6" s="298"/>
      <c r="DT6" s="298"/>
      <c r="DU6" s="298"/>
      <c r="DV6" s="298"/>
      <c r="DW6" s="298"/>
      <c r="DX6" s="298"/>
      <c r="DY6" s="298"/>
      <c r="DZ6" s="298"/>
      <c r="EA6" s="298"/>
      <c r="EB6" s="298"/>
      <c r="EC6" s="298"/>
      <c r="ED6" s="298"/>
      <c r="EE6" s="298"/>
      <c r="EF6" s="298"/>
      <c r="EG6" s="298"/>
      <c r="EH6" s="298"/>
      <c r="EI6" s="298"/>
      <c r="EJ6" s="298"/>
      <c r="EK6" s="298"/>
      <c r="EL6" s="298"/>
      <c r="EM6" s="298"/>
      <c r="EN6" s="298"/>
      <c r="EO6" s="298"/>
      <c r="EP6" s="298"/>
      <c r="EQ6" s="298"/>
      <c r="ER6" s="298"/>
      <c r="ES6" s="298"/>
      <c r="ET6" s="298"/>
      <c r="EU6" s="298"/>
      <c r="EV6" s="298"/>
      <c r="EW6" s="298"/>
      <c r="EX6" s="298"/>
      <c r="EY6" s="298"/>
      <c r="EZ6" s="298"/>
      <c r="FA6" s="298"/>
      <c r="FB6" s="298"/>
      <c r="FC6" s="298"/>
      <c r="FD6" s="298"/>
      <c r="FE6" s="298"/>
      <c r="FF6" s="298"/>
      <c r="FG6" s="298"/>
      <c r="FH6" s="298"/>
      <c r="FI6" s="298"/>
      <c r="FJ6" s="298"/>
      <c r="FK6" s="298"/>
      <c r="FL6" s="298"/>
      <c r="FM6" s="298"/>
      <c r="FN6" s="298"/>
      <c r="FO6" s="298"/>
      <c r="FP6" s="298"/>
      <c r="FQ6" s="298"/>
      <c r="FR6" s="298"/>
      <c r="FS6" s="298"/>
      <c r="FT6" s="298"/>
      <c r="FU6" s="298"/>
      <c r="FV6" s="298"/>
      <c r="FW6" s="298"/>
      <c r="FX6" s="298"/>
      <c r="FY6" s="298"/>
      <c r="FZ6" s="298"/>
      <c r="GA6" s="298"/>
      <c r="GB6" s="298"/>
      <c r="GC6" s="298"/>
      <c r="GD6" s="298"/>
      <c r="GE6" s="298"/>
      <c r="GF6" s="298"/>
      <c r="GG6" s="298"/>
      <c r="GH6" s="298"/>
      <c r="GI6" s="298"/>
      <c r="GJ6" s="298"/>
      <c r="GK6" s="298"/>
      <c r="GL6" s="298"/>
      <c r="GM6" s="298"/>
      <c r="GN6" s="298"/>
      <c r="GO6" s="298"/>
      <c r="GP6" s="298"/>
      <c r="GQ6" s="298"/>
      <c r="GR6" s="298"/>
      <c r="GS6" s="298"/>
      <c r="GT6" s="298"/>
      <c r="GU6" s="298"/>
      <c r="GV6" s="298"/>
      <c r="GW6" s="298"/>
      <c r="GX6" s="298"/>
      <c r="GY6" s="298"/>
      <c r="GZ6" s="298"/>
      <c r="HA6" s="298"/>
      <c r="HB6" s="298"/>
      <c r="HC6" s="298"/>
      <c r="HD6" s="298"/>
      <c r="HE6" s="298"/>
      <c r="HF6" s="298"/>
      <c r="HG6" s="298"/>
      <c r="HH6" s="298"/>
      <c r="HI6" s="298"/>
      <c r="HJ6" s="298"/>
      <c r="HK6" s="298"/>
      <c r="HL6" s="298"/>
      <c r="HM6" s="298"/>
      <c r="HN6" s="298"/>
      <c r="HO6" s="298"/>
      <c r="HP6" s="298"/>
      <c r="HQ6" s="298"/>
      <c r="HR6" s="298"/>
      <c r="HS6" s="298"/>
      <c r="HT6" s="298"/>
      <c r="HU6" s="298"/>
      <c r="HV6" s="298"/>
      <c r="HW6" s="298"/>
      <c r="HX6" s="298"/>
      <c r="HY6" s="298"/>
      <c r="HZ6" s="298"/>
      <c r="IA6" s="298"/>
      <c r="IB6" s="298"/>
      <c r="IC6" s="298"/>
      <c r="ID6" s="298"/>
      <c r="IE6" s="298"/>
      <c r="IF6" s="298"/>
      <c r="IG6" s="298"/>
      <c r="IH6" s="298"/>
      <c r="II6" s="298"/>
      <c r="IJ6" s="298"/>
      <c r="IK6" s="298"/>
      <c r="IL6" s="298"/>
      <c r="IM6" s="298"/>
    </row>
    <row r="7" s="297" customFormat="1" customHeight="1" spans="1:247">
      <c r="A7" s="224" t="s">
        <v>68</v>
      </c>
      <c r="B7" s="227">
        <v>5831</v>
      </c>
      <c r="C7" s="224" t="s">
        <v>154</v>
      </c>
      <c r="D7" s="227">
        <v>5664</v>
      </c>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8"/>
      <c r="BF7" s="298"/>
      <c r="BG7" s="298"/>
      <c r="BH7" s="298"/>
      <c r="BI7" s="298"/>
      <c r="BJ7" s="298"/>
      <c r="BK7" s="298"/>
      <c r="BL7" s="298"/>
      <c r="BM7" s="298"/>
      <c r="BN7" s="298"/>
      <c r="BO7" s="298"/>
      <c r="BP7" s="298"/>
      <c r="BQ7" s="298"/>
      <c r="BR7" s="298"/>
      <c r="BS7" s="298"/>
      <c r="BT7" s="298"/>
      <c r="BU7" s="298"/>
      <c r="BV7" s="298"/>
      <c r="BW7" s="298"/>
      <c r="BX7" s="298"/>
      <c r="BY7" s="298"/>
      <c r="BZ7" s="298"/>
      <c r="CA7" s="298"/>
      <c r="CB7" s="298"/>
      <c r="CC7" s="298"/>
      <c r="CD7" s="298"/>
      <c r="CE7" s="298"/>
      <c r="CF7" s="298"/>
      <c r="CG7" s="298"/>
      <c r="CH7" s="298"/>
      <c r="CI7" s="298"/>
      <c r="CJ7" s="298"/>
      <c r="CK7" s="298"/>
      <c r="CL7" s="298"/>
      <c r="CM7" s="298"/>
      <c r="CN7" s="298"/>
      <c r="CO7" s="298"/>
      <c r="CP7" s="298"/>
      <c r="CQ7" s="298"/>
      <c r="CR7" s="298"/>
      <c r="CS7" s="298"/>
      <c r="CT7" s="298"/>
      <c r="CU7" s="298"/>
      <c r="CV7" s="298"/>
      <c r="CW7" s="298"/>
      <c r="CX7" s="298"/>
      <c r="CY7" s="298"/>
      <c r="CZ7" s="298"/>
      <c r="DA7" s="298"/>
      <c r="DB7" s="298"/>
      <c r="DC7" s="298"/>
      <c r="DD7" s="298"/>
      <c r="DE7" s="298"/>
      <c r="DF7" s="298"/>
      <c r="DG7" s="298"/>
      <c r="DH7" s="298"/>
      <c r="DI7" s="298"/>
      <c r="DJ7" s="298"/>
      <c r="DK7" s="298"/>
      <c r="DL7" s="298"/>
      <c r="DM7" s="298"/>
      <c r="DN7" s="298"/>
      <c r="DO7" s="298"/>
      <c r="DP7" s="298"/>
      <c r="DQ7" s="298"/>
      <c r="DR7" s="298"/>
      <c r="DS7" s="298"/>
      <c r="DT7" s="298"/>
      <c r="DU7" s="298"/>
      <c r="DV7" s="298"/>
      <c r="DW7" s="298"/>
      <c r="DX7" s="298"/>
      <c r="DY7" s="298"/>
      <c r="DZ7" s="298"/>
      <c r="EA7" s="298"/>
      <c r="EB7" s="298"/>
      <c r="EC7" s="298"/>
      <c r="ED7" s="298"/>
      <c r="EE7" s="298"/>
      <c r="EF7" s="298"/>
      <c r="EG7" s="298"/>
      <c r="EH7" s="298"/>
      <c r="EI7" s="298"/>
      <c r="EJ7" s="298"/>
      <c r="EK7" s="298"/>
      <c r="EL7" s="298"/>
      <c r="EM7" s="298"/>
      <c r="EN7" s="298"/>
      <c r="EO7" s="298"/>
      <c r="EP7" s="298"/>
      <c r="EQ7" s="298"/>
      <c r="ER7" s="298"/>
      <c r="ES7" s="298"/>
      <c r="ET7" s="298"/>
      <c r="EU7" s="298"/>
      <c r="EV7" s="298"/>
      <c r="EW7" s="298"/>
      <c r="EX7" s="298"/>
      <c r="EY7" s="298"/>
      <c r="EZ7" s="298"/>
      <c r="FA7" s="298"/>
      <c r="FB7" s="298"/>
      <c r="FC7" s="298"/>
      <c r="FD7" s="298"/>
      <c r="FE7" s="298"/>
      <c r="FF7" s="298"/>
      <c r="FG7" s="298"/>
      <c r="FH7" s="298"/>
      <c r="FI7" s="298"/>
      <c r="FJ7" s="298"/>
      <c r="FK7" s="298"/>
      <c r="FL7" s="298"/>
      <c r="FM7" s="298"/>
      <c r="FN7" s="298"/>
      <c r="FO7" s="298"/>
      <c r="FP7" s="298"/>
      <c r="FQ7" s="298"/>
      <c r="FR7" s="298"/>
      <c r="FS7" s="298"/>
      <c r="FT7" s="298"/>
      <c r="FU7" s="298"/>
      <c r="FV7" s="298"/>
      <c r="FW7" s="298"/>
      <c r="FX7" s="298"/>
      <c r="FY7" s="298"/>
      <c r="FZ7" s="298"/>
      <c r="GA7" s="298"/>
      <c r="GB7" s="298"/>
      <c r="GC7" s="298"/>
      <c r="GD7" s="298"/>
      <c r="GE7" s="298"/>
      <c r="GF7" s="298"/>
      <c r="GG7" s="298"/>
      <c r="GH7" s="298"/>
      <c r="GI7" s="298"/>
      <c r="GJ7" s="298"/>
      <c r="GK7" s="298"/>
      <c r="GL7" s="298"/>
      <c r="GM7" s="298"/>
      <c r="GN7" s="298"/>
      <c r="GO7" s="298"/>
      <c r="GP7" s="298"/>
      <c r="GQ7" s="298"/>
      <c r="GR7" s="298"/>
      <c r="GS7" s="298"/>
      <c r="GT7" s="298"/>
      <c r="GU7" s="298"/>
      <c r="GV7" s="298"/>
      <c r="GW7" s="298"/>
      <c r="GX7" s="298"/>
      <c r="GY7" s="298"/>
      <c r="GZ7" s="298"/>
      <c r="HA7" s="298"/>
      <c r="HB7" s="298"/>
      <c r="HC7" s="298"/>
      <c r="HD7" s="298"/>
      <c r="HE7" s="298"/>
      <c r="HF7" s="298"/>
      <c r="HG7" s="298"/>
      <c r="HH7" s="298"/>
      <c r="HI7" s="298"/>
      <c r="HJ7" s="298"/>
      <c r="HK7" s="298"/>
      <c r="HL7" s="298"/>
      <c r="HM7" s="298"/>
      <c r="HN7" s="298"/>
      <c r="HO7" s="298"/>
      <c r="HP7" s="298"/>
      <c r="HQ7" s="298"/>
      <c r="HR7" s="298"/>
      <c r="HS7" s="298"/>
      <c r="HT7" s="298"/>
      <c r="HU7" s="298"/>
      <c r="HV7" s="298"/>
      <c r="HW7" s="298"/>
      <c r="HX7" s="298"/>
      <c r="HY7" s="298"/>
      <c r="HZ7" s="298"/>
      <c r="IA7" s="298"/>
      <c r="IB7" s="298"/>
      <c r="IC7" s="298"/>
      <c r="ID7" s="298"/>
      <c r="IE7" s="298"/>
      <c r="IF7" s="298"/>
      <c r="IG7" s="298"/>
      <c r="IH7" s="298"/>
      <c r="II7" s="298"/>
      <c r="IJ7" s="298"/>
      <c r="IK7" s="298"/>
      <c r="IL7" s="298"/>
      <c r="IM7" s="298"/>
    </row>
    <row r="8" s="297" customFormat="1" customHeight="1" spans="1:247">
      <c r="A8" s="226" t="s">
        <v>69</v>
      </c>
      <c r="B8" s="227">
        <v>780</v>
      </c>
      <c r="C8" s="226" t="s">
        <v>155</v>
      </c>
      <c r="D8" s="227">
        <v>0</v>
      </c>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8"/>
      <c r="BF8" s="298"/>
      <c r="BG8" s="298"/>
      <c r="BH8" s="298"/>
      <c r="BI8" s="298"/>
      <c r="BJ8" s="298"/>
      <c r="BK8" s="298"/>
      <c r="BL8" s="298"/>
      <c r="BM8" s="298"/>
      <c r="BN8" s="298"/>
      <c r="BO8" s="298"/>
      <c r="BP8" s="298"/>
      <c r="BQ8" s="298"/>
      <c r="BR8" s="298"/>
      <c r="BS8" s="298"/>
      <c r="BT8" s="298"/>
      <c r="BU8" s="298"/>
      <c r="BV8" s="298"/>
      <c r="BW8" s="298"/>
      <c r="BX8" s="298"/>
      <c r="BY8" s="298"/>
      <c r="BZ8" s="298"/>
      <c r="CA8" s="298"/>
      <c r="CB8" s="298"/>
      <c r="CC8" s="298"/>
      <c r="CD8" s="298"/>
      <c r="CE8" s="298"/>
      <c r="CF8" s="298"/>
      <c r="CG8" s="298"/>
      <c r="CH8" s="298"/>
      <c r="CI8" s="298"/>
      <c r="CJ8" s="298"/>
      <c r="CK8" s="298"/>
      <c r="CL8" s="298"/>
      <c r="CM8" s="298"/>
      <c r="CN8" s="298"/>
      <c r="CO8" s="298"/>
      <c r="CP8" s="298"/>
      <c r="CQ8" s="298"/>
      <c r="CR8" s="298"/>
      <c r="CS8" s="298"/>
      <c r="CT8" s="298"/>
      <c r="CU8" s="298"/>
      <c r="CV8" s="298"/>
      <c r="CW8" s="298"/>
      <c r="CX8" s="298"/>
      <c r="CY8" s="298"/>
      <c r="CZ8" s="298"/>
      <c r="DA8" s="298"/>
      <c r="DB8" s="298"/>
      <c r="DC8" s="298"/>
      <c r="DD8" s="298"/>
      <c r="DE8" s="298"/>
      <c r="DF8" s="298"/>
      <c r="DG8" s="298"/>
      <c r="DH8" s="298"/>
      <c r="DI8" s="298"/>
      <c r="DJ8" s="298"/>
      <c r="DK8" s="298"/>
      <c r="DL8" s="298"/>
      <c r="DM8" s="298"/>
      <c r="DN8" s="298"/>
      <c r="DO8" s="298"/>
      <c r="DP8" s="298"/>
      <c r="DQ8" s="298"/>
      <c r="DR8" s="298"/>
      <c r="DS8" s="298"/>
      <c r="DT8" s="298"/>
      <c r="DU8" s="298"/>
      <c r="DV8" s="298"/>
      <c r="DW8" s="298"/>
      <c r="DX8" s="298"/>
      <c r="DY8" s="298"/>
      <c r="DZ8" s="298"/>
      <c r="EA8" s="298"/>
      <c r="EB8" s="298"/>
      <c r="EC8" s="298"/>
      <c r="ED8" s="298"/>
      <c r="EE8" s="298"/>
      <c r="EF8" s="298"/>
      <c r="EG8" s="298"/>
      <c r="EH8" s="298"/>
      <c r="EI8" s="298"/>
      <c r="EJ8" s="298"/>
      <c r="EK8" s="298"/>
      <c r="EL8" s="298"/>
      <c r="EM8" s="298"/>
      <c r="EN8" s="298"/>
      <c r="EO8" s="298"/>
      <c r="EP8" s="298"/>
      <c r="EQ8" s="298"/>
      <c r="ER8" s="298"/>
      <c r="ES8" s="298"/>
      <c r="ET8" s="298"/>
      <c r="EU8" s="298"/>
      <c r="EV8" s="298"/>
      <c r="EW8" s="298"/>
      <c r="EX8" s="298"/>
      <c r="EY8" s="298"/>
      <c r="EZ8" s="298"/>
      <c r="FA8" s="298"/>
      <c r="FB8" s="298"/>
      <c r="FC8" s="298"/>
      <c r="FD8" s="298"/>
      <c r="FE8" s="298"/>
      <c r="FF8" s="298"/>
      <c r="FG8" s="298"/>
      <c r="FH8" s="298"/>
      <c r="FI8" s="298"/>
      <c r="FJ8" s="298"/>
      <c r="FK8" s="298"/>
      <c r="FL8" s="298"/>
      <c r="FM8" s="298"/>
      <c r="FN8" s="298"/>
      <c r="FO8" s="298"/>
      <c r="FP8" s="298"/>
      <c r="FQ8" s="298"/>
      <c r="FR8" s="298"/>
      <c r="FS8" s="298"/>
      <c r="FT8" s="298"/>
      <c r="FU8" s="298"/>
      <c r="FV8" s="298"/>
      <c r="FW8" s="298"/>
      <c r="FX8" s="298"/>
      <c r="FY8" s="298"/>
      <c r="FZ8" s="298"/>
      <c r="GA8" s="298"/>
      <c r="GB8" s="298"/>
      <c r="GC8" s="298"/>
      <c r="GD8" s="298"/>
      <c r="GE8" s="298"/>
      <c r="GF8" s="298"/>
      <c r="GG8" s="298"/>
      <c r="GH8" s="298"/>
      <c r="GI8" s="298"/>
      <c r="GJ8" s="298"/>
      <c r="GK8" s="298"/>
      <c r="GL8" s="298"/>
      <c r="GM8" s="298"/>
      <c r="GN8" s="298"/>
      <c r="GO8" s="298"/>
      <c r="GP8" s="298"/>
      <c r="GQ8" s="298"/>
      <c r="GR8" s="298"/>
      <c r="GS8" s="298"/>
      <c r="GT8" s="298"/>
      <c r="GU8" s="298"/>
      <c r="GV8" s="298"/>
      <c r="GW8" s="298"/>
      <c r="GX8" s="298"/>
      <c r="GY8" s="298"/>
      <c r="GZ8" s="298"/>
      <c r="HA8" s="298"/>
      <c r="HB8" s="298"/>
      <c r="HC8" s="298"/>
      <c r="HD8" s="298"/>
      <c r="HE8" s="298"/>
      <c r="HF8" s="298"/>
      <c r="HG8" s="298"/>
      <c r="HH8" s="298"/>
      <c r="HI8" s="298"/>
      <c r="HJ8" s="298"/>
      <c r="HK8" s="298"/>
      <c r="HL8" s="298"/>
      <c r="HM8" s="298"/>
      <c r="HN8" s="298"/>
      <c r="HO8" s="298"/>
      <c r="HP8" s="298"/>
      <c r="HQ8" s="298"/>
      <c r="HR8" s="298"/>
      <c r="HS8" s="298"/>
      <c r="HT8" s="298"/>
      <c r="HU8" s="298"/>
      <c r="HV8" s="298"/>
      <c r="HW8" s="298"/>
      <c r="HX8" s="298"/>
      <c r="HY8" s="298"/>
      <c r="HZ8" s="298"/>
      <c r="IA8" s="298"/>
      <c r="IB8" s="298"/>
      <c r="IC8" s="298"/>
      <c r="ID8" s="298"/>
      <c r="IE8" s="298"/>
      <c r="IF8" s="298"/>
      <c r="IG8" s="298"/>
      <c r="IH8" s="298"/>
      <c r="II8" s="298"/>
      <c r="IJ8" s="298"/>
      <c r="IK8" s="298"/>
      <c r="IL8" s="298"/>
      <c r="IM8" s="298"/>
    </row>
    <row r="9" s="297" customFormat="1" customHeight="1" spans="1:247">
      <c r="A9" s="226" t="s">
        <v>70</v>
      </c>
      <c r="B9" s="227">
        <v>867</v>
      </c>
      <c r="C9" s="226" t="s">
        <v>156</v>
      </c>
      <c r="D9" s="227">
        <v>5664</v>
      </c>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c r="CT9" s="298"/>
      <c r="CU9" s="298"/>
      <c r="CV9" s="298"/>
      <c r="CW9" s="298"/>
      <c r="CX9" s="298"/>
      <c r="CY9" s="298"/>
      <c r="CZ9" s="298"/>
      <c r="DA9" s="298"/>
      <c r="DB9" s="298"/>
      <c r="DC9" s="298"/>
      <c r="DD9" s="298"/>
      <c r="DE9" s="298"/>
      <c r="DF9" s="298"/>
      <c r="DG9" s="298"/>
      <c r="DH9" s="298"/>
      <c r="DI9" s="298"/>
      <c r="DJ9" s="298"/>
      <c r="DK9" s="298"/>
      <c r="DL9" s="298"/>
      <c r="DM9" s="298"/>
      <c r="DN9" s="298"/>
      <c r="DO9" s="298"/>
      <c r="DP9" s="298"/>
      <c r="DQ9" s="298"/>
      <c r="DR9" s="298"/>
      <c r="DS9" s="298"/>
      <c r="DT9" s="298"/>
      <c r="DU9" s="298"/>
      <c r="DV9" s="298"/>
      <c r="DW9" s="298"/>
      <c r="DX9" s="298"/>
      <c r="DY9" s="298"/>
      <c r="DZ9" s="298"/>
      <c r="EA9" s="298"/>
      <c r="EB9" s="298"/>
      <c r="EC9" s="298"/>
      <c r="ED9" s="298"/>
      <c r="EE9" s="298"/>
      <c r="EF9" s="298"/>
      <c r="EG9" s="298"/>
      <c r="EH9" s="298"/>
      <c r="EI9" s="298"/>
      <c r="EJ9" s="298"/>
      <c r="EK9" s="298"/>
      <c r="EL9" s="298"/>
      <c r="EM9" s="298"/>
      <c r="EN9" s="298"/>
      <c r="EO9" s="298"/>
      <c r="EP9" s="298"/>
      <c r="EQ9" s="298"/>
      <c r="ER9" s="298"/>
      <c r="ES9" s="298"/>
      <c r="ET9" s="298"/>
      <c r="EU9" s="298"/>
      <c r="EV9" s="298"/>
      <c r="EW9" s="298"/>
      <c r="EX9" s="298"/>
      <c r="EY9" s="298"/>
      <c r="EZ9" s="298"/>
      <c r="FA9" s="298"/>
      <c r="FB9" s="298"/>
      <c r="FC9" s="298"/>
      <c r="FD9" s="298"/>
      <c r="FE9" s="298"/>
      <c r="FF9" s="298"/>
      <c r="FG9" s="298"/>
      <c r="FH9" s="298"/>
      <c r="FI9" s="298"/>
      <c r="FJ9" s="298"/>
      <c r="FK9" s="298"/>
      <c r="FL9" s="298"/>
      <c r="FM9" s="298"/>
      <c r="FN9" s="298"/>
      <c r="FO9" s="298"/>
      <c r="FP9" s="298"/>
      <c r="FQ9" s="298"/>
      <c r="FR9" s="298"/>
      <c r="FS9" s="298"/>
      <c r="FT9" s="298"/>
      <c r="FU9" s="298"/>
      <c r="FV9" s="298"/>
      <c r="FW9" s="298"/>
      <c r="FX9" s="298"/>
      <c r="FY9" s="298"/>
      <c r="FZ9" s="298"/>
      <c r="GA9" s="298"/>
      <c r="GB9" s="298"/>
      <c r="GC9" s="298"/>
      <c r="GD9" s="298"/>
      <c r="GE9" s="298"/>
      <c r="GF9" s="298"/>
      <c r="GG9" s="298"/>
      <c r="GH9" s="298"/>
      <c r="GI9" s="298"/>
      <c r="GJ9" s="298"/>
      <c r="GK9" s="298"/>
      <c r="GL9" s="298"/>
      <c r="GM9" s="298"/>
      <c r="GN9" s="298"/>
      <c r="GO9" s="298"/>
      <c r="GP9" s="298"/>
      <c r="GQ9" s="298"/>
      <c r="GR9" s="298"/>
      <c r="GS9" s="298"/>
      <c r="GT9" s="298"/>
      <c r="GU9" s="298"/>
      <c r="GV9" s="298"/>
      <c r="GW9" s="298"/>
      <c r="GX9" s="298"/>
      <c r="GY9" s="298"/>
      <c r="GZ9" s="298"/>
      <c r="HA9" s="298"/>
      <c r="HB9" s="298"/>
      <c r="HC9" s="298"/>
      <c r="HD9" s="298"/>
      <c r="HE9" s="298"/>
      <c r="HF9" s="298"/>
      <c r="HG9" s="298"/>
      <c r="HH9" s="298"/>
      <c r="HI9" s="298"/>
      <c r="HJ9" s="298"/>
      <c r="HK9" s="298"/>
      <c r="HL9" s="298"/>
      <c r="HM9" s="298"/>
      <c r="HN9" s="298"/>
      <c r="HO9" s="298"/>
      <c r="HP9" s="298"/>
      <c r="HQ9" s="298"/>
      <c r="HR9" s="298"/>
      <c r="HS9" s="298"/>
      <c r="HT9" s="298"/>
      <c r="HU9" s="298"/>
      <c r="HV9" s="298"/>
      <c r="HW9" s="298"/>
      <c r="HX9" s="298"/>
      <c r="HY9" s="298"/>
      <c r="HZ9" s="298"/>
      <c r="IA9" s="298"/>
      <c r="IB9" s="298"/>
      <c r="IC9" s="298"/>
      <c r="ID9" s="298"/>
      <c r="IE9" s="298"/>
      <c r="IF9" s="298"/>
      <c r="IG9" s="298"/>
      <c r="IH9" s="298"/>
      <c r="II9" s="298"/>
      <c r="IJ9" s="298"/>
      <c r="IK9" s="298"/>
      <c r="IL9" s="298"/>
      <c r="IM9" s="298"/>
    </row>
    <row r="10" s="297" customFormat="1" customHeight="1" spans="1:247">
      <c r="A10" s="226" t="s">
        <v>71</v>
      </c>
      <c r="B10" s="227">
        <v>2046</v>
      </c>
      <c r="C10" s="224" t="s">
        <v>157</v>
      </c>
      <c r="D10" s="227">
        <v>5487</v>
      </c>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c r="CT10" s="298"/>
      <c r="CU10" s="298"/>
      <c r="CV10" s="298"/>
      <c r="CW10" s="298"/>
      <c r="CX10" s="298"/>
      <c r="CY10" s="298"/>
      <c r="CZ10" s="298"/>
      <c r="DA10" s="298"/>
      <c r="DB10" s="298"/>
      <c r="DC10" s="298"/>
      <c r="DD10" s="298"/>
      <c r="DE10" s="298"/>
      <c r="DF10" s="298"/>
      <c r="DG10" s="298"/>
      <c r="DH10" s="298"/>
      <c r="DI10" s="298"/>
      <c r="DJ10" s="298"/>
      <c r="DK10" s="298"/>
      <c r="DL10" s="298"/>
      <c r="DM10" s="298"/>
      <c r="DN10" s="298"/>
      <c r="DO10" s="298"/>
      <c r="DP10" s="298"/>
      <c r="DQ10" s="298"/>
      <c r="DR10" s="298"/>
      <c r="DS10" s="298"/>
      <c r="DT10" s="298"/>
      <c r="DU10" s="298"/>
      <c r="DV10" s="298"/>
      <c r="DW10" s="298"/>
      <c r="DX10" s="298"/>
      <c r="DY10" s="298"/>
      <c r="DZ10" s="298"/>
      <c r="EA10" s="298"/>
      <c r="EB10" s="298"/>
      <c r="EC10" s="298"/>
      <c r="ED10" s="298"/>
      <c r="EE10" s="298"/>
      <c r="EF10" s="298"/>
      <c r="EG10" s="298"/>
      <c r="EH10" s="298"/>
      <c r="EI10" s="298"/>
      <c r="EJ10" s="298"/>
      <c r="EK10" s="298"/>
      <c r="EL10" s="298"/>
      <c r="EM10" s="298"/>
      <c r="EN10" s="298"/>
      <c r="EO10" s="298"/>
      <c r="EP10" s="298"/>
      <c r="EQ10" s="298"/>
      <c r="ER10" s="298"/>
      <c r="ES10" s="298"/>
      <c r="ET10" s="298"/>
      <c r="EU10" s="298"/>
      <c r="EV10" s="298"/>
      <c r="EW10" s="298"/>
      <c r="EX10" s="298"/>
      <c r="EY10" s="298"/>
      <c r="EZ10" s="298"/>
      <c r="FA10" s="298"/>
      <c r="FB10" s="298"/>
      <c r="FC10" s="298"/>
      <c r="FD10" s="298"/>
      <c r="FE10" s="298"/>
      <c r="FF10" s="298"/>
      <c r="FG10" s="298"/>
      <c r="FH10" s="298"/>
      <c r="FI10" s="298"/>
      <c r="FJ10" s="298"/>
      <c r="FK10" s="298"/>
      <c r="FL10" s="298"/>
      <c r="FM10" s="298"/>
      <c r="FN10" s="298"/>
      <c r="FO10" s="298"/>
      <c r="FP10" s="298"/>
      <c r="FQ10" s="298"/>
      <c r="FR10" s="298"/>
      <c r="FS10" s="298"/>
      <c r="FT10" s="298"/>
      <c r="FU10" s="298"/>
      <c r="FV10" s="298"/>
      <c r="FW10" s="298"/>
      <c r="FX10" s="298"/>
      <c r="FY10" s="298"/>
      <c r="FZ10" s="298"/>
      <c r="GA10" s="298"/>
      <c r="GB10" s="298"/>
      <c r="GC10" s="298"/>
      <c r="GD10" s="298"/>
      <c r="GE10" s="298"/>
      <c r="GF10" s="298"/>
      <c r="GG10" s="298"/>
      <c r="GH10" s="298"/>
      <c r="GI10" s="298"/>
      <c r="GJ10" s="298"/>
      <c r="GK10" s="298"/>
      <c r="GL10" s="298"/>
      <c r="GM10" s="298"/>
      <c r="GN10" s="298"/>
      <c r="GO10" s="298"/>
      <c r="GP10" s="298"/>
      <c r="GQ10" s="298"/>
      <c r="GR10" s="298"/>
      <c r="GS10" s="298"/>
      <c r="GT10" s="298"/>
      <c r="GU10" s="298"/>
      <c r="GV10" s="298"/>
      <c r="GW10" s="298"/>
      <c r="GX10" s="298"/>
      <c r="GY10" s="298"/>
      <c r="GZ10" s="298"/>
      <c r="HA10" s="298"/>
      <c r="HB10" s="298"/>
      <c r="HC10" s="298"/>
      <c r="HD10" s="298"/>
      <c r="HE10" s="298"/>
      <c r="HF10" s="298"/>
      <c r="HG10" s="298"/>
      <c r="HH10" s="298"/>
      <c r="HI10" s="298"/>
      <c r="HJ10" s="298"/>
      <c r="HK10" s="298"/>
      <c r="HL10" s="298"/>
      <c r="HM10" s="298"/>
      <c r="HN10" s="298"/>
      <c r="HO10" s="298"/>
      <c r="HP10" s="298"/>
      <c r="HQ10" s="298"/>
      <c r="HR10" s="298"/>
      <c r="HS10" s="298"/>
      <c r="HT10" s="298"/>
      <c r="HU10" s="298"/>
      <c r="HV10" s="298"/>
      <c r="HW10" s="298"/>
      <c r="HX10" s="298"/>
      <c r="HY10" s="298"/>
      <c r="HZ10" s="298"/>
      <c r="IA10" s="298"/>
      <c r="IB10" s="298"/>
      <c r="IC10" s="298"/>
      <c r="ID10" s="298"/>
      <c r="IE10" s="298"/>
      <c r="IF10" s="298"/>
      <c r="IG10" s="298"/>
      <c r="IH10" s="298"/>
      <c r="II10" s="298"/>
      <c r="IJ10" s="298"/>
      <c r="IK10" s="298"/>
      <c r="IL10" s="298"/>
      <c r="IM10" s="298"/>
    </row>
    <row r="11" s="297" customFormat="1" customHeight="1" spans="1:247">
      <c r="A11" s="226" t="s">
        <v>72</v>
      </c>
      <c r="B11" s="227">
        <v>12</v>
      </c>
      <c r="C11" s="224" t="s">
        <v>158</v>
      </c>
      <c r="D11" s="227">
        <v>0</v>
      </c>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c r="CT11" s="298"/>
      <c r="CU11" s="298"/>
      <c r="CV11" s="298"/>
      <c r="CW11" s="298"/>
      <c r="CX11" s="298"/>
      <c r="CY11" s="298"/>
      <c r="CZ11" s="298"/>
      <c r="DA11" s="298"/>
      <c r="DB11" s="298"/>
      <c r="DC11" s="298"/>
      <c r="DD11" s="298"/>
      <c r="DE11" s="298"/>
      <c r="DF11" s="298"/>
      <c r="DG11" s="298"/>
      <c r="DH11" s="298"/>
      <c r="DI11" s="298"/>
      <c r="DJ11" s="298"/>
      <c r="DK11" s="298"/>
      <c r="DL11" s="298"/>
      <c r="DM11" s="298"/>
      <c r="DN11" s="298"/>
      <c r="DO11" s="298"/>
      <c r="DP11" s="298"/>
      <c r="DQ11" s="298"/>
      <c r="DR11" s="298"/>
      <c r="DS11" s="298"/>
      <c r="DT11" s="298"/>
      <c r="DU11" s="298"/>
      <c r="DV11" s="298"/>
      <c r="DW11" s="298"/>
      <c r="DX11" s="298"/>
      <c r="DY11" s="298"/>
      <c r="DZ11" s="298"/>
      <c r="EA11" s="298"/>
      <c r="EB11" s="298"/>
      <c r="EC11" s="298"/>
      <c r="ED11" s="298"/>
      <c r="EE11" s="298"/>
      <c r="EF11" s="298"/>
      <c r="EG11" s="298"/>
      <c r="EH11" s="298"/>
      <c r="EI11" s="298"/>
      <c r="EJ11" s="298"/>
      <c r="EK11" s="298"/>
      <c r="EL11" s="298"/>
      <c r="EM11" s="298"/>
      <c r="EN11" s="298"/>
      <c r="EO11" s="298"/>
      <c r="EP11" s="298"/>
      <c r="EQ11" s="298"/>
      <c r="ER11" s="298"/>
      <c r="ES11" s="298"/>
      <c r="ET11" s="298"/>
      <c r="EU11" s="298"/>
      <c r="EV11" s="298"/>
      <c r="EW11" s="298"/>
      <c r="EX11" s="298"/>
      <c r="EY11" s="298"/>
      <c r="EZ11" s="298"/>
      <c r="FA11" s="298"/>
      <c r="FB11" s="298"/>
      <c r="FC11" s="298"/>
      <c r="FD11" s="298"/>
      <c r="FE11" s="298"/>
      <c r="FF11" s="298"/>
      <c r="FG11" s="298"/>
      <c r="FH11" s="298"/>
      <c r="FI11" s="298"/>
      <c r="FJ11" s="298"/>
      <c r="FK11" s="298"/>
      <c r="FL11" s="298"/>
      <c r="FM11" s="298"/>
      <c r="FN11" s="298"/>
      <c r="FO11" s="298"/>
      <c r="FP11" s="298"/>
      <c r="FQ11" s="298"/>
      <c r="FR11" s="298"/>
      <c r="FS11" s="298"/>
      <c r="FT11" s="298"/>
      <c r="FU11" s="298"/>
      <c r="FV11" s="298"/>
      <c r="FW11" s="298"/>
      <c r="FX11" s="298"/>
      <c r="FY11" s="298"/>
      <c r="FZ11" s="298"/>
      <c r="GA11" s="298"/>
      <c r="GB11" s="298"/>
      <c r="GC11" s="298"/>
      <c r="GD11" s="298"/>
      <c r="GE11" s="298"/>
      <c r="GF11" s="298"/>
      <c r="GG11" s="298"/>
      <c r="GH11" s="298"/>
      <c r="GI11" s="298"/>
      <c r="GJ11" s="298"/>
      <c r="GK11" s="298"/>
      <c r="GL11" s="298"/>
      <c r="GM11" s="298"/>
      <c r="GN11" s="298"/>
      <c r="GO11" s="298"/>
      <c r="GP11" s="298"/>
      <c r="GQ11" s="298"/>
      <c r="GR11" s="298"/>
      <c r="GS11" s="298"/>
      <c r="GT11" s="298"/>
      <c r="GU11" s="298"/>
      <c r="GV11" s="298"/>
      <c r="GW11" s="298"/>
      <c r="GX11" s="298"/>
      <c r="GY11" s="298"/>
      <c r="GZ11" s="298"/>
      <c r="HA11" s="298"/>
      <c r="HB11" s="298"/>
      <c r="HC11" s="298"/>
      <c r="HD11" s="298"/>
      <c r="HE11" s="298"/>
      <c r="HF11" s="298"/>
      <c r="HG11" s="298"/>
      <c r="HH11" s="298"/>
      <c r="HI11" s="298"/>
      <c r="HJ11" s="298"/>
      <c r="HK11" s="298"/>
      <c r="HL11" s="298"/>
      <c r="HM11" s="298"/>
      <c r="HN11" s="298"/>
      <c r="HO11" s="298"/>
      <c r="HP11" s="298"/>
      <c r="HQ11" s="298"/>
      <c r="HR11" s="298"/>
      <c r="HS11" s="298"/>
      <c r="HT11" s="298"/>
      <c r="HU11" s="298"/>
      <c r="HV11" s="298"/>
      <c r="HW11" s="298"/>
      <c r="HX11" s="298"/>
      <c r="HY11" s="298"/>
      <c r="HZ11" s="298"/>
      <c r="IA11" s="298"/>
      <c r="IB11" s="298"/>
      <c r="IC11" s="298"/>
      <c r="ID11" s="298"/>
      <c r="IE11" s="298"/>
      <c r="IF11" s="298"/>
      <c r="IG11" s="298"/>
      <c r="IH11" s="298"/>
      <c r="II11" s="298"/>
      <c r="IJ11" s="298"/>
      <c r="IK11" s="298"/>
      <c r="IL11" s="298"/>
      <c r="IM11" s="298"/>
    </row>
    <row r="12" s="297" customFormat="1" customHeight="1" spans="1:247">
      <c r="A12" s="226" t="s">
        <v>73</v>
      </c>
      <c r="B12" s="227">
        <v>1208</v>
      </c>
      <c r="C12" s="224" t="s">
        <v>159</v>
      </c>
      <c r="D12" s="227">
        <v>0</v>
      </c>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c r="CO12" s="298"/>
      <c r="CP12" s="298"/>
      <c r="CQ12" s="298"/>
      <c r="CR12" s="298"/>
      <c r="CS12" s="298"/>
      <c r="CT12" s="298"/>
      <c r="CU12" s="298"/>
      <c r="CV12" s="298"/>
      <c r="CW12" s="298"/>
      <c r="CX12" s="298"/>
      <c r="CY12" s="298"/>
      <c r="CZ12" s="298"/>
      <c r="DA12" s="298"/>
      <c r="DB12" s="298"/>
      <c r="DC12" s="298"/>
      <c r="DD12" s="298"/>
      <c r="DE12" s="298"/>
      <c r="DF12" s="298"/>
      <c r="DG12" s="298"/>
      <c r="DH12" s="298"/>
      <c r="DI12" s="298"/>
      <c r="DJ12" s="298"/>
      <c r="DK12" s="298"/>
      <c r="DL12" s="298"/>
      <c r="DM12" s="298"/>
      <c r="DN12" s="298"/>
      <c r="DO12" s="298"/>
      <c r="DP12" s="298"/>
      <c r="DQ12" s="298"/>
      <c r="DR12" s="298"/>
      <c r="DS12" s="298"/>
      <c r="DT12" s="298"/>
      <c r="DU12" s="298"/>
      <c r="DV12" s="298"/>
      <c r="DW12" s="298"/>
      <c r="DX12" s="298"/>
      <c r="DY12" s="298"/>
      <c r="DZ12" s="298"/>
      <c r="EA12" s="298"/>
      <c r="EB12" s="298"/>
      <c r="EC12" s="298"/>
      <c r="ED12" s="298"/>
      <c r="EE12" s="298"/>
      <c r="EF12" s="298"/>
      <c r="EG12" s="298"/>
      <c r="EH12" s="298"/>
      <c r="EI12" s="298"/>
      <c r="EJ12" s="298"/>
      <c r="EK12" s="298"/>
      <c r="EL12" s="298"/>
      <c r="EM12" s="298"/>
      <c r="EN12" s="298"/>
      <c r="EO12" s="298"/>
      <c r="EP12" s="298"/>
      <c r="EQ12" s="298"/>
      <c r="ER12" s="298"/>
      <c r="ES12" s="298"/>
      <c r="ET12" s="298"/>
      <c r="EU12" s="298"/>
      <c r="EV12" s="298"/>
      <c r="EW12" s="298"/>
      <c r="EX12" s="298"/>
      <c r="EY12" s="298"/>
      <c r="EZ12" s="298"/>
      <c r="FA12" s="298"/>
      <c r="FB12" s="298"/>
      <c r="FC12" s="298"/>
      <c r="FD12" s="298"/>
      <c r="FE12" s="298"/>
      <c r="FF12" s="298"/>
      <c r="FG12" s="298"/>
      <c r="FH12" s="298"/>
      <c r="FI12" s="298"/>
      <c r="FJ12" s="298"/>
      <c r="FK12" s="298"/>
      <c r="FL12" s="298"/>
      <c r="FM12" s="298"/>
      <c r="FN12" s="298"/>
      <c r="FO12" s="298"/>
      <c r="FP12" s="298"/>
      <c r="FQ12" s="298"/>
      <c r="FR12" s="298"/>
      <c r="FS12" s="298"/>
      <c r="FT12" s="298"/>
      <c r="FU12" s="298"/>
      <c r="FV12" s="298"/>
      <c r="FW12" s="298"/>
      <c r="FX12" s="298"/>
      <c r="FY12" s="298"/>
      <c r="FZ12" s="298"/>
      <c r="GA12" s="298"/>
      <c r="GB12" s="298"/>
      <c r="GC12" s="298"/>
      <c r="GD12" s="298"/>
      <c r="GE12" s="298"/>
      <c r="GF12" s="298"/>
      <c r="GG12" s="298"/>
      <c r="GH12" s="298"/>
      <c r="GI12" s="298"/>
      <c r="GJ12" s="298"/>
      <c r="GK12" s="298"/>
      <c r="GL12" s="298"/>
      <c r="GM12" s="298"/>
      <c r="GN12" s="298"/>
      <c r="GO12" s="298"/>
      <c r="GP12" s="298"/>
      <c r="GQ12" s="298"/>
      <c r="GR12" s="298"/>
      <c r="GS12" s="298"/>
      <c r="GT12" s="298"/>
      <c r="GU12" s="298"/>
      <c r="GV12" s="298"/>
      <c r="GW12" s="298"/>
      <c r="GX12" s="298"/>
      <c r="GY12" s="298"/>
      <c r="GZ12" s="298"/>
      <c r="HA12" s="298"/>
      <c r="HB12" s="298"/>
      <c r="HC12" s="298"/>
      <c r="HD12" s="298"/>
      <c r="HE12" s="298"/>
      <c r="HF12" s="298"/>
      <c r="HG12" s="298"/>
      <c r="HH12" s="298"/>
      <c r="HI12" s="298"/>
      <c r="HJ12" s="298"/>
      <c r="HK12" s="298"/>
      <c r="HL12" s="298"/>
      <c r="HM12" s="298"/>
      <c r="HN12" s="298"/>
      <c r="HO12" s="298"/>
      <c r="HP12" s="298"/>
      <c r="HQ12" s="298"/>
      <c r="HR12" s="298"/>
      <c r="HS12" s="298"/>
      <c r="HT12" s="298"/>
      <c r="HU12" s="298"/>
      <c r="HV12" s="298"/>
      <c r="HW12" s="298"/>
      <c r="HX12" s="298"/>
      <c r="HY12" s="298"/>
      <c r="HZ12" s="298"/>
      <c r="IA12" s="298"/>
      <c r="IB12" s="298"/>
      <c r="IC12" s="298"/>
      <c r="ID12" s="298"/>
      <c r="IE12" s="298"/>
      <c r="IF12" s="298"/>
      <c r="IG12" s="298"/>
      <c r="IH12" s="298"/>
      <c r="II12" s="298"/>
      <c r="IJ12" s="298"/>
      <c r="IK12" s="298"/>
      <c r="IL12" s="298"/>
      <c r="IM12" s="298"/>
    </row>
    <row r="13" s="297" customFormat="1" customHeight="1" spans="1:247">
      <c r="A13" s="226" t="s">
        <v>74</v>
      </c>
      <c r="B13" s="227">
        <v>918</v>
      </c>
      <c r="C13" s="226"/>
      <c r="D13" s="22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8"/>
      <c r="CZ13" s="298"/>
      <c r="DA13" s="298"/>
      <c r="DB13" s="298"/>
      <c r="DC13" s="298"/>
      <c r="DD13" s="298"/>
      <c r="DE13" s="298"/>
      <c r="DF13" s="298"/>
      <c r="DG13" s="298"/>
      <c r="DH13" s="298"/>
      <c r="DI13" s="298"/>
      <c r="DJ13" s="298"/>
      <c r="DK13" s="298"/>
      <c r="DL13" s="298"/>
      <c r="DM13" s="298"/>
      <c r="DN13" s="298"/>
      <c r="DO13" s="298"/>
      <c r="DP13" s="298"/>
      <c r="DQ13" s="298"/>
      <c r="DR13" s="298"/>
      <c r="DS13" s="298"/>
      <c r="DT13" s="298"/>
      <c r="DU13" s="298"/>
      <c r="DV13" s="298"/>
      <c r="DW13" s="298"/>
      <c r="DX13" s="298"/>
      <c r="DY13" s="298"/>
      <c r="DZ13" s="298"/>
      <c r="EA13" s="298"/>
      <c r="EB13" s="298"/>
      <c r="EC13" s="298"/>
      <c r="ED13" s="298"/>
      <c r="EE13" s="298"/>
      <c r="EF13" s="298"/>
      <c r="EG13" s="298"/>
      <c r="EH13" s="298"/>
      <c r="EI13" s="298"/>
      <c r="EJ13" s="298"/>
      <c r="EK13" s="298"/>
      <c r="EL13" s="298"/>
      <c r="EM13" s="298"/>
      <c r="EN13" s="298"/>
      <c r="EO13" s="298"/>
      <c r="EP13" s="298"/>
      <c r="EQ13" s="298"/>
      <c r="ER13" s="298"/>
      <c r="ES13" s="298"/>
      <c r="ET13" s="298"/>
      <c r="EU13" s="298"/>
      <c r="EV13" s="298"/>
      <c r="EW13" s="298"/>
      <c r="EX13" s="298"/>
      <c r="EY13" s="298"/>
      <c r="EZ13" s="298"/>
      <c r="FA13" s="298"/>
      <c r="FB13" s="298"/>
      <c r="FC13" s="298"/>
      <c r="FD13" s="298"/>
      <c r="FE13" s="298"/>
      <c r="FF13" s="298"/>
      <c r="FG13" s="298"/>
      <c r="FH13" s="298"/>
      <c r="FI13" s="298"/>
      <c r="FJ13" s="298"/>
      <c r="FK13" s="298"/>
      <c r="FL13" s="298"/>
      <c r="FM13" s="298"/>
      <c r="FN13" s="298"/>
      <c r="FO13" s="298"/>
      <c r="FP13" s="298"/>
      <c r="FQ13" s="298"/>
      <c r="FR13" s="298"/>
      <c r="FS13" s="298"/>
      <c r="FT13" s="298"/>
      <c r="FU13" s="298"/>
      <c r="FV13" s="298"/>
      <c r="FW13" s="298"/>
      <c r="FX13" s="298"/>
      <c r="FY13" s="298"/>
      <c r="FZ13" s="298"/>
      <c r="GA13" s="298"/>
      <c r="GB13" s="298"/>
      <c r="GC13" s="298"/>
      <c r="GD13" s="298"/>
      <c r="GE13" s="298"/>
      <c r="GF13" s="298"/>
      <c r="GG13" s="298"/>
      <c r="GH13" s="298"/>
      <c r="GI13" s="298"/>
      <c r="GJ13" s="298"/>
      <c r="GK13" s="298"/>
      <c r="GL13" s="298"/>
      <c r="GM13" s="298"/>
      <c r="GN13" s="298"/>
      <c r="GO13" s="298"/>
      <c r="GP13" s="298"/>
      <c r="GQ13" s="298"/>
      <c r="GR13" s="298"/>
      <c r="GS13" s="298"/>
      <c r="GT13" s="298"/>
      <c r="GU13" s="298"/>
      <c r="GV13" s="298"/>
      <c r="GW13" s="298"/>
      <c r="GX13" s="298"/>
      <c r="GY13" s="298"/>
      <c r="GZ13" s="298"/>
      <c r="HA13" s="298"/>
      <c r="HB13" s="298"/>
      <c r="HC13" s="298"/>
      <c r="HD13" s="298"/>
      <c r="HE13" s="298"/>
      <c r="HF13" s="298"/>
      <c r="HG13" s="298"/>
      <c r="HH13" s="298"/>
      <c r="HI13" s="298"/>
      <c r="HJ13" s="298"/>
      <c r="HK13" s="298"/>
      <c r="HL13" s="298"/>
      <c r="HM13" s="298"/>
      <c r="HN13" s="298"/>
      <c r="HO13" s="298"/>
      <c r="HP13" s="298"/>
      <c r="HQ13" s="298"/>
      <c r="HR13" s="298"/>
      <c r="HS13" s="298"/>
      <c r="HT13" s="298"/>
      <c r="HU13" s="298"/>
      <c r="HV13" s="298"/>
      <c r="HW13" s="298"/>
      <c r="HX13" s="298"/>
      <c r="HY13" s="298"/>
      <c r="HZ13" s="298"/>
      <c r="IA13" s="298"/>
      <c r="IB13" s="298"/>
      <c r="IC13" s="298"/>
      <c r="ID13" s="298"/>
      <c r="IE13" s="298"/>
      <c r="IF13" s="298"/>
      <c r="IG13" s="298"/>
      <c r="IH13" s="298"/>
      <c r="II13" s="298"/>
      <c r="IJ13" s="298"/>
      <c r="IK13" s="298"/>
      <c r="IL13" s="298"/>
      <c r="IM13" s="298"/>
    </row>
    <row r="14" s="297" customFormat="1" customHeight="1" spans="1:247">
      <c r="A14" s="224" t="s">
        <v>75</v>
      </c>
      <c r="B14" s="227">
        <v>295238</v>
      </c>
      <c r="C14" s="226"/>
      <c r="D14" s="22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8"/>
      <c r="CA14" s="298"/>
      <c r="CB14" s="298"/>
      <c r="CC14" s="298"/>
      <c r="CD14" s="298"/>
      <c r="CE14" s="298"/>
      <c r="CF14" s="298"/>
      <c r="CG14" s="298"/>
      <c r="CH14" s="298"/>
      <c r="CI14" s="298"/>
      <c r="CJ14" s="298"/>
      <c r="CK14" s="298"/>
      <c r="CL14" s="298"/>
      <c r="CM14" s="298"/>
      <c r="CN14" s="298"/>
      <c r="CO14" s="298"/>
      <c r="CP14" s="298"/>
      <c r="CQ14" s="298"/>
      <c r="CR14" s="298"/>
      <c r="CS14" s="298"/>
      <c r="CT14" s="298"/>
      <c r="CU14" s="298"/>
      <c r="CV14" s="298"/>
      <c r="CW14" s="298"/>
      <c r="CX14" s="298"/>
      <c r="CY14" s="298"/>
      <c r="CZ14" s="298"/>
      <c r="DA14" s="298"/>
      <c r="DB14" s="298"/>
      <c r="DC14" s="298"/>
      <c r="DD14" s="298"/>
      <c r="DE14" s="298"/>
      <c r="DF14" s="298"/>
      <c r="DG14" s="298"/>
      <c r="DH14" s="298"/>
      <c r="DI14" s="298"/>
      <c r="DJ14" s="298"/>
      <c r="DK14" s="298"/>
      <c r="DL14" s="298"/>
      <c r="DM14" s="298"/>
      <c r="DN14" s="298"/>
      <c r="DO14" s="298"/>
      <c r="DP14" s="298"/>
      <c r="DQ14" s="298"/>
      <c r="DR14" s="298"/>
      <c r="DS14" s="298"/>
      <c r="DT14" s="298"/>
      <c r="DU14" s="298"/>
      <c r="DV14" s="298"/>
      <c r="DW14" s="298"/>
      <c r="DX14" s="298"/>
      <c r="DY14" s="298"/>
      <c r="DZ14" s="298"/>
      <c r="EA14" s="298"/>
      <c r="EB14" s="298"/>
      <c r="EC14" s="298"/>
      <c r="ED14" s="298"/>
      <c r="EE14" s="298"/>
      <c r="EF14" s="298"/>
      <c r="EG14" s="298"/>
      <c r="EH14" s="298"/>
      <c r="EI14" s="298"/>
      <c r="EJ14" s="298"/>
      <c r="EK14" s="298"/>
      <c r="EL14" s="298"/>
      <c r="EM14" s="298"/>
      <c r="EN14" s="298"/>
      <c r="EO14" s="298"/>
      <c r="EP14" s="298"/>
      <c r="EQ14" s="298"/>
      <c r="ER14" s="298"/>
      <c r="ES14" s="298"/>
      <c r="ET14" s="298"/>
      <c r="EU14" s="298"/>
      <c r="EV14" s="298"/>
      <c r="EW14" s="298"/>
      <c r="EX14" s="298"/>
      <c r="EY14" s="298"/>
      <c r="EZ14" s="298"/>
      <c r="FA14" s="298"/>
      <c r="FB14" s="298"/>
      <c r="FC14" s="298"/>
      <c r="FD14" s="298"/>
      <c r="FE14" s="298"/>
      <c r="FF14" s="298"/>
      <c r="FG14" s="298"/>
      <c r="FH14" s="298"/>
      <c r="FI14" s="298"/>
      <c r="FJ14" s="298"/>
      <c r="FK14" s="298"/>
      <c r="FL14" s="298"/>
      <c r="FM14" s="298"/>
      <c r="FN14" s="298"/>
      <c r="FO14" s="298"/>
      <c r="FP14" s="298"/>
      <c r="FQ14" s="298"/>
      <c r="FR14" s="298"/>
      <c r="FS14" s="298"/>
      <c r="FT14" s="298"/>
      <c r="FU14" s="298"/>
      <c r="FV14" s="298"/>
      <c r="FW14" s="298"/>
      <c r="FX14" s="298"/>
      <c r="FY14" s="298"/>
      <c r="FZ14" s="298"/>
      <c r="GA14" s="298"/>
      <c r="GB14" s="298"/>
      <c r="GC14" s="298"/>
      <c r="GD14" s="298"/>
      <c r="GE14" s="298"/>
      <c r="GF14" s="298"/>
      <c r="GG14" s="298"/>
      <c r="GH14" s="298"/>
      <c r="GI14" s="298"/>
      <c r="GJ14" s="298"/>
      <c r="GK14" s="298"/>
      <c r="GL14" s="298"/>
      <c r="GM14" s="298"/>
      <c r="GN14" s="298"/>
      <c r="GO14" s="298"/>
      <c r="GP14" s="298"/>
      <c r="GQ14" s="298"/>
      <c r="GR14" s="298"/>
      <c r="GS14" s="298"/>
      <c r="GT14" s="298"/>
      <c r="GU14" s="298"/>
      <c r="GV14" s="298"/>
      <c r="GW14" s="298"/>
      <c r="GX14" s="298"/>
      <c r="GY14" s="298"/>
      <c r="GZ14" s="298"/>
      <c r="HA14" s="298"/>
      <c r="HB14" s="298"/>
      <c r="HC14" s="298"/>
      <c r="HD14" s="298"/>
      <c r="HE14" s="298"/>
      <c r="HF14" s="298"/>
      <c r="HG14" s="298"/>
      <c r="HH14" s="298"/>
      <c r="HI14" s="298"/>
      <c r="HJ14" s="298"/>
      <c r="HK14" s="298"/>
      <c r="HL14" s="298"/>
      <c r="HM14" s="298"/>
      <c r="HN14" s="298"/>
      <c r="HO14" s="298"/>
      <c r="HP14" s="298"/>
      <c r="HQ14" s="298"/>
      <c r="HR14" s="298"/>
      <c r="HS14" s="298"/>
      <c r="HT14" s="298"/>
      <c r="HU14" s="298"/>
      <c r="HV14" s="298"/>
      <c r="HW14" s="298"/>
      <c r="HX14" s="298"/>
      <c r="HY14" s="298"/>
      <c r="HZ14" s="298"/>
      <c r="IA14" s="298"/>
      <c r="IB14" s="298"/>
      <c r="IC14" s="298"/>
      <c r="ID14" s="298"/>
      <c r="IE14" s="298"/>
      <c r="IF14" s="298"/>
      <c r="IG14" s="298"/>
      <c r="IH14" s="298"/>
      <c r="II14" s="298"/>
      <c r="IJ14" s="298"/>
      <c r="IK14" s="298"/>
      <c r="IL14" s="298"/>
      <c r="IM14" s="298"/>
    </row>
    <row r="15" s="297" customFormat="1" customHeight="1" spans="1:247">
      <c r="A15" s="226" t="s">
        <v>76</v>
      </c>
      <c r="B15" s="227">
        <v>80256</v>
      </c>
      <c r="C15" s="226"/>
      <c r="D15" s="22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c r="CD15" s="298"/>
      <c r="CE15" s="298"/>
      <c r="CF15" s="298"/>
      <c r="CG15" s="298"/>
      <c r="CH15" s="298"/>
      <c r="CI15" s="298"/>
      <c r="CJ15" s="298"/>
      <c r="CK15" s="298"/>
      <c r="CL15" s="298"/>
      <c r="CM15" s="298"/>
      <c r="CN15" s="298"/>
      <c r="CO15" s="298"/>
      <c r="CP15" s="298"/>
      <c r="CQ15" s="298"/>
      <c r="CR15" s="298"/>
      <c r="CS15" s="298"/>
      <c r="CT15" s="298"/>
      <c r="CU15" s="298"/>
      <c r="CV15" s="298"/>
      <c r="CW15" s="298"/>
      <c r="CX15" s="298"/>
      <c r="CY15" s="298"/>
      <c r="CZ15" s="298"/>
      <c r="DA15" s="298"/>
      <c r="DB15" s="298"/>
      <c r="DC15" s="298"/>
      <c r="DD15" s="298"/>
      <c r="DE15" s="298"/>
      <c r="DF15" s="298"/>
      <c r="DG15" s="298"/>
      <c r="DH15" s="298"/>
      <c r="DI15" s="298"/>
      <c r="DJ15" s="298"/>
      <c r="DK15" s="298"/>
      <c r="DL15" s="298"/>
      <c r="DM15" s="298"/>
      <c r="DN15" s="298"/>
      <c r="DO15" s="298"/>
      <c r="DP15" s="298"/>
      <c r="DQ15" s="298"/>
      <c r="DR15" s="298"/>
      <c r="DS15" s="298"/>
      <c r="DT15" s="298"/>
      <c r="DU15" s="298"/>
      <c r="DV15" s="298"/>
      <c r="DW15" s="298"/>
      <c r="DX15" s="298"/>
      <c r="DY15" s="298"/>
      <c r="DZ15" s="298"/>
      <c r="EA15" s="298"/>
      <c r="EB15" s="298"/>
      <c r="EC15" s="298"/>
      <c r="ED15" s="298"/>
      <c r="EE15" s="298"/>
      <c r="EF15" s="298"/>
      <c r="EG15" s="298"/>
      <c r="EH15" s="298"/>
      <c r="EI15" s="298"/>
      <c r="EJ15" s="298"/>
      <c r="EK15" s="298"/>
      <c r="EL15" s="298"/>
      <c r="EM15" s="298"/>
      <c r="EN15" s="298"/>
      <c r="EO15" s="298"/>
      <c r="EP15" s="298"/>
      <c r="EQ15" s="298"/>
      <c r="ER15" s="298"/>
      <c r="ES15" s="298"/>
      <c r="ET15" s="298"/>
      <c r="EU15" s="298"/>
      <c r="EV15" s="298"/>
      <c r="EW15" s="298"/>
      <c r="EX15" s="298"/>
      <c r="EY15" s="298"/>
      <c r="EZ15" s="298"/>
      <c r="FA15" s="298"/>
      <c r="FB15" s="298"/>
      <c r="FC15" s="298"/>
      <c r="FD15" s="298"/>
      <c r="FE15" s="298"/>
      <c r="FF15" s="298"/>
      <c r="FG15" s="298"/>
      <c r="FH15" s="298"/>
      <c r="FI15" s="298"/>
      <c r="FJ15" s="298"/>
      <c r="FK15" s="298"/>
      <c r="FL15" s="298"/>
      <c r="FM15" s="298"/>
      <c r="FN15" s="298"/>
      <c r="FO15" s="298"/>
      <c r="FP15" s="298"/>
      <c r="FQ15" s="298"/>
      <c r="FR15" s="298"/>
      <c r="FS15" s="298"/>
      <c r="FT15" s="298"/>
      <c r="FU15" s="298"/>
      <c r="FV15" s="298"/>
      <c r="FW15" s="298"/>
      <c r="FX15" s="298"/>
      <c r="FY15" s="298"/>
      <c r="FZ15" s="298"/>
      <c r="GA15" s="298"/>
      <c r="GB15" s="298"/>
      <c r="GC15" s="298"/>
      <c r="GD15" s="298"/>
      <c r="GE15" s="298"/>
      <c r="GF15" s="298"/>
      <c r="GG15" s="298"/>
      <c r="GH15" s="298"/>
      <c r="GI15" s="298"/>
      <c r="GJ15" s="298"/>
      <c r="GK15" s="298"/>
      <c r="GL15" s="298"/>
      <c r="GM15" s="298"/>
      <c r="GN15" s="298"/>
      <c r="GO15" s="298"/>
      <c r="GP15" s="298"/>
      <c r="GQ15" s="298"/>
      <c r="GR15" s="298"/>
      <c r="GS15" s="298"/>
      <c r="GT15" s="298"/>
      <c r="GU15" s="298"/>
      <c r="GV15" s="298"/>
      <c r="GW15" s="298"/>
      <c r="GX15" s="298"/>
      <c r="GY15" s="298"/>
      <c r="GZ15" s="298"/>
      <c r="HA15" s="298"/>
      <c r="HB15" s="298"/>
      <c r="HC15" s="298"/>
      <c r="HD15" s="298"/>
      <c r="HE15" s="298"/>
      <c r="HF15" s="298"/>
      <c r="HG15" s="298"/>
      <c r="HH15" s="298"/>
      <c r="HI15" s="298"/>
      <c r="HJ15" s="298"/>
      <c r="HK15" s="298"/>
      <c r="HL15" s="298"/>
      <c r="HM15" s="298"/>
      <c r="HN15" s="298"/>
      <c r="HO15" s="298"/>
      <c r="HP15" s="298"/>
      <c r="HQ15" s="298"/>
      <c r="HR15" s="298"/>
      <c r="HS15" s="298"/>
      <c r="HT15" s="298"/>
      <c r="HU15" s="298"/>
      <c r="HV15" s="298"/>
      <c r="HW15" s="298"/>
      <c r="HX15" s="298"/>
      <c r="HY15" s="298"/>
      <c r="HZ15" s="298"/>
      <c r="IA15" s="298"/>
      <c r="IB15" s="298"/>
      <c r="IC15" s="298"/>
      <c r="ID15" s="298"/>
      <c r="IE15" s="298"/>
      <c r="IF15" s="298"/>
      <c r="IG15" s="298"/>
      <c r="IH15" s="298"/>
      <c r="II15" s="298"/>
      <c r="IJ15" s="298"/>
      <c r="IK15" s="298"/>
      <c r="IL15" s="298"/>
      <c r="IM15" s="298"/>
    </row>
    <row r="16" s="297" customFormat="1" customHeight="1" spans="1:247">
      <c r="A16" s="226" t="s">
        <v>77</v>
      </c>
      <c r="B16" s="227">
        <v>31995</v>
      </c>
      <c r="C16" s="226"/>
      <c r="D16" s="227"/>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8"/>
      <c r="BL16" s="298"/>
      <c r="BM16" s="298"/>
      <c r="BN16" s="298"/>
      <c r="BO16" s="298"/>
      <c r="BP16" s="298"/>
      <c r="BQ16" s="298"/>
      <c r="BR16" s="298"/>
      <c r="BS16" s="298"/>
      <c r="BT16" s="298"/>
      <c r="BU16" s="298"/>
      <c r="BV16" s="298"/>
      <c r="BW16" s="298"/>
      <c r="BX16" s="298"/>
      <c r="BY16" s="298"/>
      <c r="BZ16" s="298"/>
      <c r="CA16" s="298"/>
      <c r="CB16" s="298"/>
      <c r="CC16" s="298"/>
      <c r="CD16" s="298"/>
      <c r="CE16" s="298"/>
      <c r="CF16" s="298"/>
      <c r="CG16" s="298"/>
      <c r="CH16" s="298"/>
      <c r="CI16" s="298"/>
      <c r="CJ16" s="298"/>
      <c r="CK16" s="298"/>
      <c r="CL16" s="298"/>
      <c r="CM16" s="298"/>
      <c r="CN16" s="298"/>
      <c r="CO16" s="298"/>
      <c r="CP16" s="298"/>
      <c r="CQ16" s="298"/>
      <c r="CR16" s="298"/>
      <c r="CS16" s="298"/>
      <c r="CT16" s="298"/>
      <c r="CU16" s="298"/>
      <c r="CV16" s="298"/>
      <c r="CW16" s="298"/>
      <c r="CX16" s="298"/>
      <c r="CY16" s="298"/>
      <c r="CZ16" s="298"/>
      <c r="DA16" s="298"/>
      <c r="DB16" s="298"/>
      <c r="DC16" s="298"/>
      <c r="DD16" s="298"/>
      <c r="DE16" s="298"/>
      <c r="DF16" s="298"/>
      <c r="DG16" s="298"/>
      <c r="DH16" s="298"/>
      <c r="DI16" s="298"/>
      <c r="DJ16" s="298"/>
      <c r="DK16" s="298"/>
      <c r="DL16" s="298"/>
      <c r="DM16" s="298"/>
      <c r="DN16" s="298"/>
      <c r="DO16" s="298"/>
      <c r="DP16" s="298"/>
      <c r="DQ16" s="298"/>
      <c r="DR16" s="298"/>
      <c r="DS16" s="298"/>
      <c r="DT16" s="298"/>
      <c r="DU16" s="298"/>
      <c r="DV16" s="298"/>
      <c r="DW16" s="298"/>
      <c r="DX16" s="298"/>
      <c r="DY16" s="298"/>
      <c r="DZ16" s="298"/>
      <c r="EA16" s="298"/>
      <c r="EB16" s="298"/>
      <c r="EC16" s="298"/>
      <c r="ED16" s="298"/>
      <c r="EE16" s="298"/>
      <c r="EF16" s="298"/>
      <c r="EG16" s="298"/>
      <c r="EH16" s="298"/>
      <c r="EI16" s="298"/>
      <c r="EJ16" s="298"/>
      <c r="EK16" s="298"/>
      <c r="EL16" s="298"/>
      <c r="EM16" s="298"/>
      <c r="EN16" s="298"/>
      <c r="EO16" s="298"/>
      <c r="EP16" s="298"/>
      <c r="EQ16" s="298"/>
      <c r="ER16" s="298"/>
      <c r="ES16" s="298"/>
      <c r="ET16" s="298"/>
      <c r="EU16" s="298"/>
      <c r="EV16" s="298"/>
      <c r="EW16" s="298"/>
      <c r="EX16" s="298"/>
      <c r="EY16" s="298"/>
      <c r="EZ16" s="298"/>
      <c r="FA16" s="298"/>
      <c r="FB16" s="298"/>
      <c r="FC16" s="298"/>
      <c r="FD16" s="298"/>
      <c r="FE16" s="298"/>
      <c r="FF16" s="298"/>
      <c r="FG16" s="298"/>
      <c r="FH16" s="298"/>
      <c r="FI16" s="298"/>
      <c r="FJ16" s="298"/>
      <c r="FK16" s="298"/>
      <c r="FL16" s="298"/>
      <c r="FM16" s="298"/>
      <c r="FN16" s="298"/>
      <c r="FO16" s="298"/>
      <c r="FP16" s="298"/>
      <c r="FQ16" s="298"/>
      <c r="FR16" s="298"/>
      <c r="FS16" s="298"/>
      <c r="FT16" s="298"/>
      <c r="FU16" s="298"/>
      <c r="FV16" s="298"/>
      <c r="FW16" s="298"/>
      <c r="FX16" s="298"/>
      <c r="FY16" s="298"/>
      <c r="FZ16" s="298"/>
      <c r="GA16" s="298"/>
      <c r="GB16" s="298"/>
      <c r="GC16" s="298"/>
      <c r="GD16" s="298"/>
      <c r="GE16" s="298"/>
      <c r="GF16" s="298"/>
      <c r="GG16" s="298"/>
      <c r="GH16" s="298"/>
      <c r="GI16" s="298"/>
      <c r="GJ16" s="298"/>
      <c r="GK16" s="298"/>
      <c r="GL16" s="298"/>
      <c r="GM16" s="298"/>
      <c r="GN16" s="298"/>
      <c r="GO16" s="298"/>
      <c r="GP16" s="298"/>
      <c r="GQ16" s="298"/>
      <c r="GR16" s="298"/>
      <c r="GS16" s="298"/>
      <c r="GT16" s="298"/>
      <c r="GU16" s="298"/>
      <c r="GV16" s="298"/>
      <c r="GW16" s="298"/>
      <c r="GX16" s="298"/>
      <c r="GY16" s="298"/>
      <c r="GZ16" s="298"/>
      <c r="HA16" s="298"/>
      <c r="HB16" s="298"/>
      <c r="HC16" s="298"/>
      <c r="HD16" s="298"/>
      <c r="HE16" s="298"/>
      <c r="HF16" s="298"/>
      <c r="HG16" s="298"/>
      <c r="HH16" s="298"/>
      <c r="HI16" s="298"/>
      <c r="HJ16" s="298"/>
      <c r="HK16" s="298"/>
      <c r="HL16" s="298"/>
      <c r="HM16" s="298"/>
      <c r="HN16" s="298"/>
      <c r="HO16" s="298"/>
      <c r="HP16" s="298"/>
      <c r="HQ16" s="298"/>
      <c r="HR16" s="298"/>
      <c r="HS16" s="298"/>
      <c r="HT16" s="298"/>
      <c r="HU16" s="298"/>
      <c r="HV16" s="298"/>
      <c r="HW16" s="298"/>
      <c r="HX16" s="298"/>
      <c r="HY16" s="298"/>
      <c r="HZ16" s="298"/>
      <c r="IA16" s="298"/>
      <c r="IB16" s="298"/>
      <c r="IC16" s="298"/>
      <c r="ID16" s="298"/>
      <c r="IE16" s="298"/>
      <c r="IF16" s="298"/>
      <c r="IG16" s="298"/>
      <c r="IH16" s="298"/>
      <c r="II16" s="298"/>
      <c r="IJ16" s="298"/>
      <c r="IK16" s="298"/>
      <c r="IL16" s="298"/>
      <c r="IM16" s="298"/>
    </row>
    <row r="17" s="297" customFormat="1" customHeight="1" spans="1:247">
      <c r="A17" s="226" t="s">
        <v>78</v>
      </c>
      <c r="B17" s="227">
        <v>2867</v>
      </c>
      <c r="C17" s="226"/>
      <c r="D17" s="227"/>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8"/>
      <c r="CA17" s="298"/>
      <c r="CB17" s="298"/>
      <c r="CC17" s="298"/>
      <c r="CD17" s="298"/>
      <c r="CE17" s="298"/>
      <c r="CF17" s="298"/>
      <c r="CG17" s="298"/>
      <c r="CH17" s="298"/>
      <c r="CI17" s="298"/>
      <c r="CJ17" s="298"/>
      <c r="CK17" s="298"/>
      <c r="CL17" s="298"/>
      <c r="CM17" s="298"/>
      <c r="CN17" s="298"/>
      <c r="CO17" s="298"/>
      <c r="CP17" s="298"/>
      <c r="CQ17" s="298"/>
      <c r="CR17" s="298"/>
      <c r="CS17" s="298"/>
      <c r="CT17" s="298"/>
      <c r="CU17" s="298"/>
      <c r="CV17" s="298"/>
      <c r="CW17" s="298"/>
      <c r="CX17" s="298"/>
      <c r="CY17" s="298"/>
      <c r="CZ17" s="298"/>
      <c r="DA17" s="298"/>
      <c r="DB17" s="298"/>
      <c r="DC17" s="298"/>
      <c r="DD17" s="298"/>
      <c r="DE17" s="298"/>
      <c r="DF17" s="298"/>
      <c r="DG17" s="298"/>
      <c r="DH17" s="298"/>
      <c r="DI17" s="298"/>
      <c r="DJ17" s="298"/>
      <c r="DK17" s="298"/>
      <c r="DL17" s="298"/>
      <c r="DM17" s="298"/>
      <c r="DN17" s="298"/>
      <c r="DO17" s="298"/>
      <c r="DP17" s="298"/>
      <c r="DQ17" s="298"/>
      <c r="DR17" s="298"/>
      <c r="DS17" s="298"/>
      <c r="DT17" s="298"/>
      <c r="DU17" s="298"/>
      <c r="DV17" s="298"/>
      <c r="DW17" s="298"/>
      <c r="DX17" s="298"/>
      <c r="DY17" s="298"/>
      <c r="DZ17" s="298"/>
      <c r="EA17" s="298"/>
      <c r="EB17" s="298"/>
      <c r="EC17" s="298"/>
      <c r="ED17" s="298"/>
      <c r="EE17" s="298"/>
      <c r="EF17" s="298"/>
      <c r="EG17" s="298"/>
      <c r="EH17" s="298"/>
      <c r="EI17" s="298"/>
      <c r="EJ17" s="298"/>
      <c r="EK17" s="298"/>
      <c r="EL17" s="298"/>
      <c r="EM17" s="298"/>
      <c r="EN17" s="298"/>
      <c r="EO17" s="298"/>
      <c r="EP17" s="298"/>
      <c r="EQ17" s="298"/>
      <c r="ER17" s="298"/>
      <c r="ES17" s="298"/>
      <c r="ET17" s="298"/>
      <c r="EU17" s="298"/>
      <c r="EV17" s="298"/>
      <c r="EW17" s="298"/>
      <c r="EX17" s="298"/>
      <c r="EY17" s="298"/>
      <c r="EZ17" s="298"/>
      <c r="FA17" s="298"/>
      <c r="FB17" s="298"/>
      <c r="FC17" s="298"/>
      <c r="FD17" s="298"/>
      <c r="FE17" s="298"/>
      <c r="FF17" s="298"/>
      <c r="FG17" s="298"/>
      <c r="FH17" s="298"/>
      <c r="FI17" s="298"/>
      <c r="FJ17" s="298"/>
      <c r="FK17" s="298"/>
      <c r="FL17" s="298"/>
      <c r="FM17" s="298"/>
      <c r="FN17" s="298"/>
      <c r="FO17" s="298"/>
      <c r="FP17" s="298"/>
      <c r="FQ17" s="298"/>
      <c r="FR17" s="298"/>
      <c r="FS17" s="298"/>
      <c r="FT17" s="298"/>
      <c r="FU17" s="298"/>
      <c r="FV17" s="298"/>
      <c r="FW17" s="298"/>
      <c r="FX17" s="298"/>
      <c r="FY17" s="298"/>
      <c r="FZ17" s="298"/>
      <c r="GA17" s="298"/>
      <c r="GB17" s="298"/>
      <c r="GC17" s="298"/>
      <c r="GD17" s="298"/>
      <c r="GE17" s="298"/>
      <c r="GF17" s="298"/>
      <c r="GG17" s="298"/>
      <c r="GH17" s="298"/>
      <c r="GI17" s="298"/>
      <c r="GJ17" s="298"/>
      <c r="GK17" s="298"/>
      <c r="GL17" s="298"/>
      <c r="GM17" s="298"/>
      <c r="GN17" s="298"/>
      <c r="GO17" s="298"/>
      <c r="GP17" s="298"/>
      <c r="GQ17" s="298"/>
      <c r="GR17" s="298"/>
      <c r="GS17" s="298"/>
      <c r="GT17" s="298"/>
      <c r="GU17" s="298"/>
      <c r="GV17" s="298"/>
      <c r="GW17" s="298"/>
      <c r="GX17" s="298"/>
      <c r="GY17" s="298"/>
      <c r="GZ17" s="298"/>
      <c r="HA17" s="298"/>
      <c r="HB17" s="298"/>
      <c r="HC17" s="298"/>
      <c r="HD17" s="298"/>
      <c r="HE17" s="298"/>
      <c r="HF17" s="298"/>
      <c r="HG17" s="298"/>
      <c r="HH17" s="298"/>
      <c r="HI17" s="298"/>
      <c r="HJ17" s="298"/>
      <c r="HK17" s="298"/>
      <c r="HL17" s="298"/>
      <c r="HM17" s="298"/>
      <c r="HN17" s="298"/>
      <c r="HO17" s="298"/>
      <c r="HP17" s="298"/>
      <c r="HQ17" s="298"/>
      <c r="HR17" s="298"/>
      <c r="HS17" s="298"/>
      <c r="HT17" s="298"/>
      <c r="HU17" s="298"/>
      <c r="HV17" s="298"/>
      <c r="HW17" s="298"/>
      <c r="HX17" s="298"/>
      <c r="HY17" s="298"/>
      <c r="HZ17" s="298"/>
      <c r="IA17" s="298"/>
      <c r="IB17" s="298"/>
      <c r="IC17" s="298"/>
      <c r="ID17" s="298"/>
      <c r="IE17" s="298"/>
      <c r="IF17" s="298"/>
      <c r="IG17" s="298"/>
      <c r="IH17" s="298"/>
      <c r="II17" s="298"/>
      <c r="IJ17" s="298"/>
      <c r="IK17" s="298"/>
      <c r="IL17" s="298"/>
      <c r="IM17" s="298"/>
    </row>
    <row r="18" s="297" customFormat="1" customHeight="1" spans="1:247">
      <c r="A18" s="226" t="s">
        <v>79</v>
      </c>
      <c r="B18" s="227">
        <v>89</v>
      </c>
      <c r="C18" s="226"/>
      <c r="D18" s="227"/>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8"/>
      <c r="CA18" s="298"/>
      <c r="CB18" s="298"/>
      <c r="CC18" s="298"/>
      <c r="CD18" s="298"/>
      <c r="CE18" s="298"/>
      <c r="CF18" s="298"/>
      <c r="CG18" s="298"/>
      <c r="CH18" s="298"/>
      <c r="CI18" s="298"/>
      <c r="CJ18" s="298"/>
      <c r="CK18" s="298"/>
      <c r="CL18" s="298"/>
      <c r="CM18" s="298"/>
      <c r="CN18" s="298"/>
      <c r="CO18" s="298"/>
      <c r="CP18" s="298"/>
      <c r="CQ18" s="298"/>
      <c r="CR18" s="298"/>
      <c r="CS18" s="298"/>
      <c r="CT18" s="298"/>
      <c r="CU18" s="298"/>
      <c r="CV18" s="298"/>
      <c r="CW18" s="298"/>
      <c r="CX18" s="298"/>
      <c r="CY18" s="298"/>
      <c r="CZ18" s="298"/>
      <c r="DA18" s="298"/>
      <c r="DB18" s="298"/>
      <c r="DC18" s="298"/>
      <c r="DD18" s="298"/>
      <c r="DE18" s="298"/>
      <c r="DF18" s="298"/>
      <c r="DG18" s="298"/>
      <c r="DH18" s="298"/>
      <c r="DI18" s="298"/>
      <c r="DJ18" s="298"/>
      <c r="DK18" s="298"/>
      <c r="DL18" s="298"/>
      <c r="DM18" s="298"/>
      <c r="DN18" s="298"/>
      <c r="DO18" s="298"/>
      <c r="DP18" s="298"/>
      <c r="DQ18" s="298"/>
      <c r="DR18" s="298"/>
      <c r="DS18" s="298"/>
      <c r="DT18" s="298"/>
      <c r="DU18" s="298"/>
      <c r="DV18" s="298"/>
      <c r="DW18" s="298"/>
      <c r="DX18" s="298"/>
      <c r="DY18" s="298"/>
      <c r="DZ18" s="298"/>
      <c r="EA18" s="298"/>
      <c r="EB18" s="298"/>
      <c r="EC18" s="298"/>
      <c r="ED18" s="298"/>
      <c r="EE18" s="298"/>
      <c r="EF18" s="298"/>
      <c r="EG18" s="298"/>
      <c r="EH18" s="298"/>
      <c r="EI18" s="298"/>
      <c r="EJ18" s="298"/>
      <c r="EK18" s="298"/>
      <c r="EL18" s="298"/>
      <c r="EM18" s="298"/>
      <c r="EN18" s="298"/>
      <c r="EO18" s="298"/>
      <c r="EP18" s="298"/>
      <c r="EQ18" s="298"/>
      <c r="ER18" s="298"/>
      <c r="ES18" s="298"/>
      <c r="ET18" s="298"/>
      <c r="EU18" s="298"/>
      <c r="EV18" s="298"/>
      <c r="EW18" s="298"/>
      <c r="EX18" s="298"/>
      <c r="EY18" s="298"/>
      <c r="EZ18" s="298"/>
      <c r="FA18" s="298"/>
      <c r="FB18" s="298"/>
      <c r="FC18" s="298"/>
      <c r="FD18" s="298"/>
      <c r="FE18" s="298"/>
      <c r="FF18" s="298"/>
      <c r="FG18" s="298"/>
      <c r="FH18" s="298"/>
      <c r="FI18" s="298"/>
      <c r="FJ18" s="298"/>
      <c r="FK18" s="298"/>
      <c r="FL18" s="298"/>
      <c r="FM18" s="298"/>
      <c r="FN18" s="298"/>
      <c r="FO18" s="298"/>
      <c r="FP18" s="298"/>
      <c r="FQ18" s="298"/>
      <c r="FR18" s="298"/>
      <c r="FS18" s="298"/>
      <c r="FT18" s="298"/>
      <c r="FU18" s="298"/>
      <c r="FV18" s="298"/>
      <c r="FW18" s="298"/>
      <c r="FX18" s="298"/>
      <c r="FY18" s="298"/>
      <c r="FZ18" s="298"/>
      <c r="GA18" s="298"/>
      <c r="GB18" s="298"/>
      <c r="GC18" s="298"/>
      <c r="GD18" s="298"/>
      <c r="GE18" s="298"/>
      <c r="GF18" s="298"/>
      <c r="GG18" s="298"/>
      <c r="GH18" s="298"/>
      <c r="GI18" s="298"/>
      <c r="GJ18" s="298"/>
      <c r="GK18" s="298"/>
      <c r="GL18" s="298"/>
      <c r="GM18" s="298"/>
      <c r="GN18" s="298"/>
      <c r="GO18" s="298"/>
      <c r="GP18" s="298"/>
      <c r="GQ18" s="298"/>
      <c r="GR18" s="298"/>
      <c r="GS18" s="298"/>
      <c r="GT18" s="298"/>
      <c r="GU18" s="298"/>
      <c r="GV18" s="298"/>
      <c r="GW18" s="298"/>
      <c r="GX18" s="298"/>
      <c r="GY18" s="298"/>
      <c r="GZ18" s="298"/>
      <c r="HA18" s="298"/>
      <c r="HB18" s="298"/>
      <c r="HC18" s="298"/>
      <c r="HD18" s="298"/>
      <c r="HE18" s="298"/>
      <c r="HF18" s="298"/>
      <c r="HG18" s="298"/>
      <c r="HH18" s="298"/>
      <c r="HI18" s="298"/>
      <c r="HJ18" s="298"/>
      <c r="HK18" s="298"/>
      <c r="HL18" s="298"/>
      <c r="HM18" s="298"/>
      <c r="HN18" s="298"/>
      <c r="HO18" s="298"/>
      <c r="HP18" s="298"/>
      <c r="HQ18" s="298"/>
      <c r="HR18" s="298"/>
      <c r="HS18" s="298"/>
      <c r="HT18" s="298"/>
      <c r="HU18" s="298"/>
      <c r="HV18" s="298"/>
      <c r="HW18" s="298"/>
      <c r="HX18" s="298"/>
      <c r="HY18" s="298"/>
      <c r="HZ18" s="298"/>
      <c r="IA18" s="298"/>
      <c r="IB18" s="298"/>
      <c r="IC18" s="298"/>
      <c r="ID18" s="298"/>
      <c r="IE18" s="298"/>
      <c r="IF18" s="298"/>
      <c r="IG18" s="298"/>
      <c r="IH18" s="298"/>
      <c r="II18" s="298"/>
      <c r="IJ18" s="298"/>
      <c r="IK18" s="298"/>
      <c r="IL18" s="298"/>
      <c r="IM18" s="298"/>
    </row>
    <row r="19" s="297" customFormat="1" customHeight="1" spans="1:247">
      <c r="A19" s="226" t="s">
        <v>80</v>
      </c>
      <c r="B19" s="227">
        <v>5472</v>
      </c>
      <c r="C19" s="226"/>
      <c r="D19" s="22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V19" s="298"/>
      <c r="AW19" s="298"/>
      <c r="AX19" s="298"/>
      <c r="AY19" s="298"/>
      <c r="AZ19" s="298"/>
      <c r="BA19" s="298"/>
      <c r="BB19" s="298"/>
      <c r="BC19" s="298"/>
      <c r="BD19" s="298"/>
      <c r="BE19" s="298"/>
      <c r="BF19" s="298"/>
      <c r="BG19" s="298"/>
      <c r="BH19" s="298"/>
      <c r="BI19" s="298"/>
      <c r="BJ19" s="298"/>
      <c r="BK19" s="298"/>
      <c r="BL19" s="298"/>
      <c r="BM19" s="298"/>
      <c r="BN19" s="298"/>
      <c r="BO19" s="298"/>
      <c r="BP19" s="298"/>
      <c r="BQ19" s="298"/>
      <c r="BR19" s="298"/>
      <c r="BS19" s="298"/>
      <c r="BT19" s="298"/>
      <c r="BU19" s="298"/>
      <c r="BV19" s="298"/>
      <c r="BW19" s="298"/>
      <c r="BX19" s="298"/>
      <c r="BY19" s="298"/>
      <c r="BZ19" s="298"/>
      <c r="CA19" s="298"/>
      <c r="CB19" s="298"/>
      <c r="CC19" s="298"/>
      <c r="CD19" s="298"/>
      <c r="CE19" s="298"/>
      <c r="CF19" s="298"/>
      <c r="CG19" s="298"/>
      <c r="CH19" s="298"/>
      <c r="CI19" s="298"/>
      <c r="CJ19" s="298"/>
      <c r="CK19" s="298"/>
      <c r="CL19" s="298"/>
      <c r="CM19" s="298"/>
      <c r="CN19" s="298"/>
      <c r="CO19" s="298"/>
      <c r="CP19" s="298"/>
      <c r="CQ19" s="298"/>
      <c r="CR19" s="298"/>
      <c r="CS19" s="298"/>
      <c r="CT19" s="298"/>
      <c r="CU19" s="298"/>
      <c r="CV19" s="298"/>
      <c r="CW19" s="298"/>
      <c r="CX19" s="298"/>
      <c r="CY19" s="298"/>
      <c r="CZ19" s="298"/>
      <c r="DA19" s="298"/>
      <c r="DB19" s="298"/>
      <c r="DC19" s="298"/>
      <c r="DD19" s="298"/>
      <c r="DE19" s="298"/>
      <c r="DF19" s="298"/>
      <c r="DG19" s="298"/>
      <c r="DH19" s="298"/>
      <c r="DI19" s="298"/>
      <c r="DJ19" s="298"/>
      <c r="DK19" s="298"/>
      <c r="DL19" s="298"/>
      <c r="DM19" s="298"/>
      <c r="DN19" s="298"/>
      <c r="DO19" s="298"/>
      <c r="DP19" s="298"/>
      <c r="DQ19" s="298"/>
      <c r="DR19" s="298"/>
      <c r="DS19" s="298"/>
      <c r="DT19" s="298"/>
      <c r="DU19" s="298"/>
      <c r="DV19" s="298"/>
      <c r="DW19" s="298"/>
      <c r="DX19" s="298"/>
      <c r="DY19" s="298"/>
      <c r="DZ19" s="298"/>
      <c r="EA19" s="298"/>
      <c r="EB19" s="298"/>
      <c r="EC19" s="298"/>
      <c r="ED19" s="298"/>
      <c r="EE19" s="298"/>
      <c r="EF19" s="298"/>
      <c r="EG19" s="298"/>
      <c r="EH19" s="298"/>
      <c r="EI19" s="298"/>
      <c r="EJ19" s="298"/>
      <c r="EK19" s="298"/>
      <c r="EL19" s="298"/>
      <c r="EM19" s="298"/>
      <c r="EN19" s="298"/>
      <c r="EO19" s="298"/>
      <c r="EP19" s="298"/>
      <c r="EQ19" s="298"/>
      <c r="ER19" s="298"/>
      <c r="ES19" s="298"/>
      <c r="ET19" s="298"/>
      <c r="EU19" s="298"/>
      <c r="EV19" s="298"/>
      <c r="EW19" s="298"/>
      <c r="EX19" s="298"/>
      <c r="EY19" s="298"/>
      <c r="EZ19" s="298"/>
      <c r="FA19" s="298"/>
      <c r="FB19" s="298"/>
      <c r="FC19" s="298"/>
      <c r="FD19" s="298"/>
      <c r="FE19" s="298"/>
      <c r="FF19" s="298"/>
      <c r="FG19" s="298"/>
      <c r="FH19" s="298"/>
      <c r="FI19" s="298"/>
      <c r="FJ19" s="298"/>
      <c r="FK19" s="298"/>
      <c r="FL19" s="298"/>
      <c r="FM19" s="298"/>
      <c r="FN19" s="298"/>
      <c r="FO19" s="298"/>
      <c r="FP19" s="298"/>
      <c r="FQ19" s="298"/>
      <c r="FR19" s="298"/>
      <c r="FS19" s="298"/>
      <c r="FT19" s="298"/>
      <c r="FU19" s="298"/>
      <c r="FV19" s="298"/>
      <c r="FW19" s="298"/>
      <c r="FX19" s="298"/>
      <c r="FY19" s="298"/>
      <c r="FZ19" s="298"/>
      <c r="GA19" s="298"/>
      <c r="GB19" s="298"/>
      <c r="GC19" s="298"/>
      <c r="GD19" s="298"/>
      <c r="GE19" s="298"/>
      <c r="GF19" s="298"/>
      <c r="GG19" s="298"/>
      <c r="GH19" s="298"/>
      <c r="GI19" s="298"/>
      <c r="GJ19" s="298"/>
      <c r="GK19" s="298"/>
      <c r="GL19" s="298"/>
      <c r="GM19" s="298"/>
      <c r="GN19" s="298"/>
      <c r="GO19" s="298"/>
      <c r="GP19" s="298"/>
      <c r="GQ19" s="298"/>
      <c r="GR19" s="298"/>
      <c r="GS19" s="298"/>
      <c r="GT19" s="298"/>
      <c r="GU19" s="298"/>
      <c r="GV19" s="298"/>
      <c r="GW19" s="298"/>
      <c r="GX19" s="298"/>
      <c r="GY19" s="298"/>
      <c r="GZ19" s="298"/>
      <c r="HA19" s="298"/>
      <c r="HB19" s="298"/>
      <c r="HC19" s="298"/>
      <c r="HD19" s="298"/>
      <c r="HE19" s="298"/>
      <c r="HF19" s="298"/>
      <c r="HG19" s="298"/>
      <c r="HH19" s="298"/>
      <c r="HI19" s="298"/>
      <c r="HJ19" s="298"/>
      <c r="HK19" s="298"/>
      <c r="HL19" s="298"/>
      <c r="HM19" s="298"/>
      <c r="HN19" s="298"/>
      <c r="HO19" s="298"/>
      <c r="HP19" s="298"/>
      <c r="HQ19" s="298"/>
      <c r="HR19" s="298"/>
      <c r="HS19" s="298"/>
      <c r="HT19" s="298"/>
      <c r="HU19" s="298"/>
      <c r="HV19" s="298"/>
      <c r="HW19" s="298"/>
      <c r="HX19" s="298"/>
      <c r="HY19" s="298"/>
      <c r="HZ19" s="298"/>
      <c r="IA19" s="298"/>
      <c r="IB19" s="298"/>
      <c r="IC19" s="298"/>
      <c r="ID19" s="298"/>
      <c r="IE19" s="298"/>
      <c r="IF19" s="298"/>
      <c r="IG19" s="298"/>
      <c r="IH19" s="298"/>
      <c r="II19" s="298"/>
      <c r="IJ19" s="298"/>
      <c r="IK19" s="298"/>
      <c r="IL19" s="298"/>
      <c r="IM19" s="298"/>
    </row>
    <row r="20" s="297" customFormat="1" customHeight="1" spans="1:247">
      <c r="A20" s="226" t="s">
        <v>81</v>
      </c>
      <c r="B20" s="227">
        <v>3637</v>
      </c>
      <c r="C20" s="226"/>
      <c r="D20" s="22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298"/>
      <c r="CO20" s="298"/>
      <c r="CP20" s="298"/>
      <c r="CQ20" s="298"/>
      <c r="CR20" s="298"/>
      <c r="CS20" s="298"/>
      <c r="CT20" s="298"/>
      <c r="CU20" s="298"/>
      <c r="CV20" s="298"/>
      <c r="CW20" s="298"/>
      <c r="CX20" s="298"/>
      <c r="CY20" s="298"/>
      <c r="CZ20" s="298"/>
      <c r="DA20" s="298"/>
      <c r="DB20" s="298"/>
      <c r="DC20" s="298"/>
      <c r="DD20" s="298"/>
      <c r="DE20" s="298"/>
      <c r="DF20" s="298"/>
      <c r="DG20" s="298"/>
      <c r="DH20" s="298"/>
      <c r="DI20" s="298"/>
      <c r="DJ20" s="298"/>
      <c r="DK20" s="298"/>
      <c r="DL20" s="298"/>
      <c r="DM20" s="298"/>
      <c r="DN20" s="298"/>
      <c r="DO20" s="298"/>
      <c r="DP20" s="298"/>
      <c r="DQ20" s="298"/>
      <c r="DR20" s="298"/>
      <c r="DS20" s="298"/>
      <c r="DT20" s="298"/>
      <c r="DU20" s="298"/>
      <c r="DV20" s="298"/>
      <c r="DW20" s="298"/>
      <c r="DX20" s="298"/>
      <c r="DY20" s="298"/>
      <c r="DZ20" s="298"/>
      <c r="EA20" s="298"/>
      <c r="EB20" s="298"/>
      <c r="EC20" s="298"/>
      <c r="ED20" s="298"/>
      <c r="EE20" s="298"/>
      <c r="EF20" s="298"/>
      <c r="EG20" s="298"/>
      <c r="EH20" s="298"/>
      <c r="EI20" s="298"/>
      <c r="EJ20" s="298"/>
      <c r="EK20" s="298"/>
      <c r="EL20" s="298"/>
      <c r="EM20" s="298"/>
      <c r="EN20" s="298"/>
      <c r="EO20" s="298"/>
      <c r="EP20" s="298"/>
      <c r="EQ20" s="298"/>
      <c r="ER20" s="298"/>
      <c r="ES20" s="298"/>
      <c r="ET20" s="298"/>
      <c r="EU20" s="298"/>
      <c r="EV20" s="298"/>
      <c r="EW20" s="298"/>
      <c r="EX20" s="298"/>
      <c r="EY20" s="298"/>
      <c r="EZ20" s="298"/>
      <c r="FA20" s="298"/>
      <c r="FB20" s="298"/>
      <c r="FC20" s="298"/>
      <c r="FD20" s="298"/>
      <c r="FE20" s="298"/>
      <c r="FF20" s="298"/>
      <c r="FG20" s="298"/>
      <c r="FH20" s="298"/>
      <c r="FI20" s="298"/>
      <c r="FJ20" s="298"/>
      <c r="FK20" s="298"/>
      <c r="FL20" s="298"/>
      <c r="FM20" s="298"/>
      <c r="FN20" s="298"/>
      <c r="FO20" s="298"/>
      <c r="FP20" s="298"/>
      <c r="FQ20" s="298"/>
      <c r="FR20" s="298"/>
      <c r="FS20" s="298"/>
      <c r="FT20" s="298"/>
      <c r="FU20" s="298"/>
      <c r="FV20" s="298"/>
      <c r="FW20" s="298"/>
      <c r="FX20" s="298"/>
      <c r="FY20" s="298"/>
      <c r="FZ20" s="298"/>
      <c r="GA20" s="298"/>
      <c r="GB20" s="298"/>
      <c r="GC20" s="298"/>
      <c r="GD20" s="298"/>
      <c r="GE20" s="298"/>
      <c r="GF20" s="298"/>
      <c r="GG20" s="298"/>
      <c r="GH20" s="298"/>
      <c r="GI20" s="298"/>
      <c r="GJ20" s="298"/>
      <c r="GK20" s="298"/>
      <c r="GL20" s="298"/>
      <c r="GM20" s="298"/>
      <c r="GN20" s="298"/>
      <c r="GO20" s="298"/>
      <c r="GP20" s="298"/>
      <c r="GQ20" s="298"/>
      <c r="GR20" s="298"/>
      <c r="GS20" s="298"/>
      <c r="GT20" s="298"/>
      <c r="GU20" s="298"/>
      <c r="GV20" s="298"/>
      <c r="GW20" s="298"/>
      <c r="GX20" s="298"/>
      <c r="GY20" s="298"/>
      <c r="GZ20" s="298"/>
      <c r="HA20" s="298"/>
      <c r="HB20" s="298"/>
      <c r="HC20" s="298"/>
      <c r="HD20" s="298"/>
      <c r="HE20" s="298"/>
      <c r="HF20" s="298"/>
      <c r="HG20" s="298"/>
      <c r="HH20" s="298"/>
      <c r="HI20" s="298"/>
      <c r="HJ20" s="298"/>
      <c r="HK20" s="298"/>
      <c r="HL20" s="298"/>
      <c r="HM20" s="298"/>
      <c r="HN20" s="298"/>
      <c r="HO20" s="298"/>
      <c r="HP20" s="298"/>
      <c r="HQ20" s="298"/>
      <c r="HR20" s="298"/>
      <c r="HS20" s="298"/>
      <c r="HT20" s="298"/>
      <c r="HU20" s="298"/>
      <c r="HV20" s="298"/>
      <c r="HW20" s="298"/>
      <c r="HX20" s="298"/>
      <c r="HY20" s="298"/>
      <c r="HZ20" s="298"/>
      <c r="IA20" s="298"/>
      <c r="IB20" s="298"/>
      <c r="IC20" s="298"/>
      <c r="ID20" s="298"/>
      <c r="IE20" s="298"/>
      <c r="IF20" s="298"/>
      <c r="IG20" s="298"/>
      <c r="IH20" s="298"/>
      <c r="II20" s="298"/>
      <c r="IJ20" s="298"/>
      <c r="IK20" s="298"/>
      <c r="IL20" s="298"/>
      <c r="IM20" s="298"/>
    </row>
    <row r="21" s="297" customFormat="1" customHeight="1" spans="1:247">
      <c r="A21" s="226" t="s">
        <v>82</v>
      </c>
      <c r="B21" s="227">
        <v>26577</v>
      </c>
      <c r="C21" s="226"/>
      <c r="D21" s="227"/>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N21" s="298"/>
      <c r="AO21" s="298"/>
      <c r="AP21" s="298"/>
      <c r="AQ21" s="298"/>
      <c r="AR21" s="298"/>
      <c r="AS21" s="298"/>
      <c r="AT21" s="298"/>
      <c r="AU21" s="298"/>
      <c r="AV21" s="298"/>
      <c r="AW21" s="298"/>
      <c r="AX21" s="298"/>
      <c r="AY21" s="298"/>
      <c r="AZ21" s="298"/>
      <c r="BA21" s="298"/>
      <c r="BB21" s="298"/>
      <c r="BC21" s="298"/>
      <c r="BD21" s="298"/>
      <c r="BE21" s="298"/>
      <c r="BF21" s="298"/>
      <c r="BG21" s="298"/>
      <c r="BH21" s="298"/>
      <c r="BI21" s="298"/>
      <c r="BJ21" s="298"/>
      <c r="BK21" s="298"/>
      <c r="BL21" s="298"/>
      <c r="BM21" s="298"/>
      <c r="BN21" s="298"/>
      <c r="BO21" s="298"/>
      <c r="BP21" s="298"/>
      <c r="BQ21" s="298"/>
      <c r="BR21" s="298"/>
      <c r="BS21" s="298"/>
      <c r="BT21" s="298"/>
      <c r="BU21" s="298"/>
      <c r="BV21" s="298"/>
      <c r="BW21" s="298"/>
      <c r="BX21" s="298"/>
      <c r="BY21" s="298"/>
      <c r="BZ21" s="298"/>
      <c r="CA21" s="298"/>
      <c r="CB21" s="298"/>
      <c r="CC21" s="298"/>
      <c r="CD21" s="298"/>
      <c r="CE21" s="298"/>
      <c r="CF21" s="298"/>
      <c r="CG21" s="298"/>
      <c r="CH21" s="298"/>
      <c r="CI21" s="298"/>
      <c r="CJ21" s="298"/>
      <c r="CK21" s="298"/>
      <c r="CL21" s="298"/>
      <c r="CM21" s="298"/>
      <c r="CN21" s="298"/>
      <c r="CO21" s="298"/>
      <c r="CP21" s="298"/>
      <c r="CQ21" s="298"/>
      <c r="CR21" s="298"/>
      <c r="CS21" s="298"/>
      <c r="CT21" s="298"/>
      <c r="CU21" s="298"/>
      <c r="CV21" s="298"/>
      <c r="CW21" s="298"/>
      <c r="CX21" s="298"/>
      <c r="CY21" s="298"/>
      <c r="CZ21" s="298"/>
      <c r="DA21" s="298"/>
      <c r="DB21" s="298"/>
      <c r="DC21" s="298"/>
      <c r="DD21" s="298"/>
      <c r="DE21" s="298"/>
      <c r="DF21" s="298"/>
      <c r="DG21" s="298"/>
      <c r="DH21" s="298"/>
      <c r="DI21" s="298"/>
      <c r="DJ21" s="298"/>
      <c r="DK21" s="298"/>
      <c r="DL21" s="298"/>
      <c r="DM21" s="298"/>
      <c r="DN21" s="298"/>
      <c r="DO21" s="298"/>
      <c r="DP21" s="298"/>
      <c r="DQ21" s="298"/>
      <c r="DR21" s="298"/>
      <c r="DS21" s="298"/>
      <c r="DT21" s="298"/>
      <c r="DU21" s="298"/>
      <c r="DV21" s="298"/>
      <c r="DW21" s="298"/>
      <c r="DX21" s="298"/>
      <c r="DY21" s="298"/>
      <c r="DZ21" s="298"/>
      <c r="EA21" s="298"/>
      <c r="EB21" s="298"/>
      <c r="EC21" s="298"/>
      <c r="ED21" s="298"/>
      <c r="EE21" s="298"/>
      <c r="EF21" s="298"/>
      <c r="EG21" s="298"/>
      <c r="EH21" s="298"/>
      <c r="EI21" s="298"/>
      <c r="EJ21" s="298"/>
      <c r="EK21" s="298"/>
      <c r="EL21" s="298"/>
      <c r="EM21" s="298"/>
      <c r="EN21" s="298"/>
      <c r="EO21" s="298"/>
      <c r="EP21" s="298"/>
      <c r="EQ21" s="298"/>
      <c r="ER21" s="298"/>
      <c r="ES21" s="298"/>
      <c r="ET21" s="298"/>
      <c r="EU21" s="298"/>
      <c r="EV21" s="298"/>
      <c r="EW21" s="298"/>
      <c r="EX21" s="298"/>
      <c r="EY21" s="298"/>
      <c r="EZ21" s="298"/>
      <c r="FA21" s="298"/>
      <c r="FB21" s="298"/>
      <c r="FC21" s="298"/>
      <c r="FD21" s="298"/>
      <c r="FE21" s="298"/>
      <c r="FF21" s="298"/>
      <c r="FG21" s="298"/>
      <c r="FH21" s="298"/>
      <c r="FI21" s="298"/>
      <c r="FJ21" s="298"/>
      <c r="FK21" s="298"/>
      <c r="FL21" s="298"/>
      <c r="FM21" s="298"/>
      <c r="FN21" s="298"/>
      <c r="FO21" s="298"/>
      <c r="FP21" s="298"/>
      <c r="FQ21" s="298"/>
      <c r="FR21" s="298"/>
      <c r="FS21" s="298"/>
      <c r="FT21" s="298"/>
      <c r="FU21" s="298"/>
      <c r="FV21" s="298"/>
      <c r="FW21" s="298"/>
      <c r="FX21" s="298"/>
      <c r="FY21" s="298"/>
      <c r="FZ21" s="298"/>
      <c r="GA21" s="298"/>
      <c r="GB21" s="298"/>
      <c r="GC21" s="298"/>
      <c r="GD21" s="298"/>
      <c r="GE21" s="298"/>
      <c r="GF21" s="298"/>
      <c r="GG21" s="298"/>
      <c r="GH21" s="298"/>
      <c r="GI21" s="298"/>
      <c r="GJ21" s="298"/>
      <c r="GK21" s="298"/>
      <c r="GL21" s="298"/>
      <c r="GM21" s="298"/>
      <c r="GN21" s="298"/>
      <c r="GO21" s="298"/>
      <c r="GP21" s="298"/>
      <c r="GQ21" s="298"/>
      <c r="GR21" s="298"/>
      <c r="GS21" s="298"/>
      <c r="GT21" s="298"/>
      <c r="GU21" s="298"/>
      <c r="GV21" s="298"/>
      <c r="GW21" s="298"/>
      <c r="GX21" s="298"/>
      <c r="GY21" s="298"/>
      <c r="GZ21" s="298"/>
      <c r="HA21" s="298"/>
      <c r="HB21" s="298"/>
      <c r="HC21" s="298"/>
      <c r="HD21" s="298"/>
      <c r="HE21" s="298"/>
      <c r="HF21" s="298"/>
      <c r="HG21" s="298"/>
      <c r="HH21" s="298"/>
      <c r="HI21" s="298"/>
      <c r="HJ21" s="298"/>
      <c r="HK21" s="298"/>
      <c r="HL21" s="298"/>
      <c r="HM21" s="298"/>
      <c r="HN21" s="298"/>
      <c r="HO21" s="298"/>
      <c r="HP21" s="298"/>
      <c r="HQ21" s="298"/>
      <c r="HR21" s="298"/>
      <c r="HS21" s="298"/>
      <c r="HT21" s="298"/>
      <c r="HU21" s="298"/>
      <c r="HV21" s="298"/>
      <c r="HW21" s="298"/>
      <c r="HX21" s="298"/>
      <c r="HY21" s="298"/>
      <c r="HZ21" s="298"/>
      <c r="IA21" s="298"/>
      <c r="IB21" s="298"/>
      <c r="IC21" s="298"/>
      <c r="ID21" s="298"/>
      <c r="IE21" s="298"/>
      <c r="IF21" s="298"/>
      <c r="IG21" s="298"/>
      <c r="IH21" s="298"/>
      <c r="II21" s="298"/>
      <c r="IJ21" s="298"/>
      <c r="IK21" s="298"/>
      <c r="IL21" s="298"/>
      <c r="IM21" s="298"/>
    </row>
    <row r="22" s="297" customFormat="1" customHeight="1" spans="1:247">
      <c r="A22" s="226" t="s">
        <v>83</v>
      </c>
      <c r="B22" s="227">
        <v>2366</v>
      </c>
      <c r="C22" s="226"/>
      <c r="D22" s="227"/>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8"/>
      <c r="BW22" s="298"/>
      <c r="BX22" s="298"/>
      <c r="BY22" s="298"/>
      <c r="BZ22" s="298"/>
      <c r="CA22" s="298"/>
      <c r="CB22" s="298"/>
      <c r="CC22" s="298"/>
      <c r="CD22" s="298"/>
      <c r="CE22" s="298"/>
      <c r="CF22" s="298"/>
      <c r="CG22" s="298"/>
      <c r="CH22" s="298"/>
      <c r="CI22" s="298"/>
      <c r="CJ22" s="298"/>
      <c r="CK22" s="298"/>
      <c r="CL22" s="298"/>
      <c r="CM22" s="298"/>
      <c r="CN22" s="298"/>
      <c r="CO22" s="298"/>
      <c r="CP22" s="298"/>
      <c r="CQ22" s="298"/>
      <c r="CR22" s="298"/>
      <c r="CS22" s="298"/>
      <c r="CT22" s="298"/>
      <c r="CU22" s="298"/>
      <c r="CV22" s="298"/>
      <c r="CW22" s="298"/>
      <c r="CX22" s="298"/>
      <c r="CY22" s="298"/>
      <c r="CZ22" s="298"/>
      <c r="DA22" s="298"/>
      <c r="DB22" s="298"/>
      <c r="DC22" s="298"/>
      <c r="DD22" s="298"/>
      <c r="DE22" s="298"/>
      <c r="DF22" s="298"/>
      <c r="DG22" s="298"/>
      <c r="DH22" s="298"/>
      <c r="DI22" s="298"/>
      <c r="DJ22" s="298"/>
      <c r="DK22" s="298"/>
      <c r="DL22" s="298"/>
      <c r="DM22" s="298"/>
      <c r="DN22" s="298"/>
      <c r="DO22" s="298"/>
      <c r="DP22" s="298"/>
      <c r="DQ22" s="298"/>
      <c r="DR22" s="298"/>
      <c r="DS22" s="298"/>
      <c r="DT22" s="298"/>
      <c r="DU22" s="298"/>
      <c r="DV22" s="298"/>
      <c r="DW22" s="298"/>
      <c r="DX22" s="298"/>
      <c r="DY22" s="298"/>
      <c r="DZ22" s="298"/>
      <c r="EA22" s="298"/>
      <c r="EB22" s="298"/>
      <c r="EC22" s="298"/>
      <c r="ED22" s="298"/>
      <c r="EE22" s="298"/>
      <c r="EF22" s="298"/>
      <c r="EG22" s="298"/>
      <c r="EH22" s="298"/>
      <c r="EI22" s="298"/>
      <c r="EJ22" s="298"/>
      <c r="EK22" s="298"/>
      <c r="EL22" s="298"/>
      <c r="EM22" s="298"/>
      <c r="EN22" s="298"/>
      <c r="EO22" s="298"/>
      <c r="EP22" s="298"/>
      <c r="EQ22" s="298"/>
      <c r="ER22" s="298"/>
      <c r="ES22" s="298"/>
      <c r="ET22" s="298"/>
      <c r="EU22" s="298"/>
      <c r="EV22" s="298"/>
      <c r="EW22" s="298"/>
      <c r="EX22" s="298"/>
      <c r="EY22" s="298"/>
      <c r="EZ22" s="298"/>
      <c r="FA22" s="298"/>
      <c r="FB22" s="298"/>
      <c r="FC22" s="298"/>
      <c r="FD22" s="298"/>
      <c r="FE22" s="298"/>
      <c r="FF22" s="298"/>
      <c r="FG22" s="298"/>
      <c r="FH22" s="298"/>
      <c r="FI22" s="298"/>
      <c r="FJ22" s="298"/>
      <c r="FK22" s="298"/>
      <c r="FL22" s="298"/>
      <c r="FM22" s="298"/>
      <c r="FN22" s="298"/>
      <c r="FO22" s="298"/>
      <c r="FP22" s="298"/>
      <c r="FQ22" s="298"/>
      <c r="FR22" s="298"/>
      <c r="FS22" s="298"/>
      <c r="FT22" s="298"/>
      <c r="FU22" s="298"/>
      <c r="FV22" s="298"/>
      <c r="FW22" s="298"/>
      <c r="FX22" s="298"/>
      <c r="FY22" s="298"/>
      <c r="FZ22" s="298"/>
      <c r="GA22" s="298"/>
      <c r="GB22" s="298"/>
      <c r="GC22" s="298"/>
      <c r="GD22" s="298"/>
      <c r="GE22" s="298"/>
      <c r="GF22" s="298"/>
      <c r="GG22" s="298"/>
      <c r="GH22" s="298"/>
      <c r="GI22" s="298"/>
      <c r="GJ22" s="298"/>
      <c r="GK22" s="298"/>
      <c r="GL22" s="298"/>
      <c r="GM22" s="298"/>
      <c r="GN22" s="298"/>
      <c r="GO22" s="298"/>
      <c r="GP22" s="298"/>
      <c r="GQ22" s="298"/>
      <c r="GR22" s="298"/>
      <c r="GS22" s="298"/>
      <c r="GT22" s="298"/>
      <c r="GU22" s="298"/>
      <c r="GV22" s="298"/>
      <c r="GW22" s="298"/>
      <c r="GX22" s="298"/>
      <c r="GY22" s="298"/>
      <c r="GZ22" s="298"/>
      <c r="HA22" s="298"/>
      <c r="HB22" s="298"/>
      <c r="HC22" s="298"/>
      <c r="HD22" s="298"/>
      <c r="HE22" s="298"/>
      <c r="HF22" s="298"/>
      <c r="HG22" s="298"/>
      <c r="HH22" s="298"/>
      <c r="HI22" s="298"/>
      <c r="HJ22" s="298"/>
      <c r="HK22" s="298"/>
      <c r="HL22" s="298"/>
      <c r="HM22" s="298"/>
      <c r="HN22" s="298"/>
      <c r="HO22" s="298"/>
      <c r="HP22" s="298"/>
      <c r="HQ22" s="298"/>
      <c r="HR22" s="298"/>
      <c r="HS22" s="298"/>
      <c r="HT22" s="298"/>
      <c r="HU22" s="298"/>
      <c r="HV22" s="298"/>
      <c r="HW22" s="298"/>
      <c r="HX22" s="298"/>
      <c r="HY22" s="298"/>
      <c r="HZ22" s="298"/>
      <c r="IA22" s="298"/>
      <c r="IB22" s="298"/>
      <c r="IC22" s="298"/>
      <c r="ID22" s="298"/>
      <c r="IE22" s="298"/>
      <c r="IF22" s="298"/>
      <c r="IG22" s="298"/>
      <c r="IH22" s="298"/>
      <c r="II22" s="298"/>
      <c r="IJ22" s="298"/>
      <c r="IK22" s="298"/>
      <c r="IL22" s="298"/>
      <c r="IM22" s="298"/>
    </row>
    <row r="23" s="297" customFormat="1" customHeight="1" spans="1:247">
      <c r="A23" s="226" t="s">
        <v>84</v>
      </c>
      <c r="B23" s="227">
        <v>11860</v>
      </c>
      <c r="C23" s="226"/>
      <c r="D23" s="227"/>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c r="CQ23" s="298"/>
      <c r="CR23" s="298"/>
      <c r="CS23" s="298"/>
      <c r="CT23" s="298"/>
      <c r="CU23" s="298"/>
      <c r="CV23" s="298"/>
      <c r="CW23" s="298"/>
      <c r="CX23" s="298"/>
      <c r="CY23" s="298"/>
      <c r="CZ23" s="298"/>
      <c r="DA23" s="298"/>
      <c r="DB23" s="298"/>
      <c r="DC23" s="298"/>
      <c r="DD23" s="298"/>
      <c r="DE23" s="298"/>
      <c r="DF23" s="298"/>
      <c r="DG23" s="298"/>
      <c r="DH23" s="298"/>
      <c r="DI23" s="298"/>
      <c r="DJ23" s="298"/>
      <c r="DK23" s="298"/>
      <c r="DL23" s="298"/>
      <c r="DM23" s="298"/>
      <c r="DN23" s="298"/>
      <c r="DO23" s="298"/>
      <c r="DP23" s="298"/>
      <c r="DQ23" s="298"/>
      <c r="DR23" s="298"/>
      <c r="DS23" s="298"/>
      <c r="DT23" s="298"/>
      <c r="DU23" s="298"/>
      <c r="DV23" s="298"/>
      <c r="DW23" s="298"/>
      <c r="DX23" s="298"/>
      <c r="DY23" s="298"/>
      <c r="DZ23" s="298"/>
      <c r="EA23" s="298"/>
      <c r="EB23" s="298"/>
      <c r="EC23" s="298"/>
      <c r="ED23" s="298"/>
      <c r="EE23" s="298"/>
      <c r="EF23" s="298"/>
      <c r="EG23" s="298"/>
      <c r="EH23" s="298"/>
      <c r="EI23" s="298"/>
      <c r="EJ23" s="298"/>
      <c r="EK23" s="298"/>
      <c r="EL23" s="298"/>
      <c r="EM23" s="298"/>
      <c r="EN23" s="298"/>
      <c r="EO23" s="298"/>
      <c r="EP23" s="298"/>
      <c r="EQ23" s="298"/>
      <c r="ER23" s="298"/>
      <c r="ES23" s="298"/>
      <c r="ET23" s="298"/>
      <c r="EU23" s="298"/>
      <c r="EV23" s="298"/>
      <c r="EW23" s="298"/>
      <c r="EX23" s="298"/>
      <c r="EY23" s="298"/>
      <c r="EZ23" s="298"/>
      <c r="FA23" s="298"/>
      <c r="FB23" s="298"/>
      <c r="FC23" s="298"/>
      <c r="FD23" s="298"/>
      <c r="FE23" s="298"/>
      <c r="FF23" s="298"/>
      <c r="FG23" s="298"/>
      <c r="FH23" s="298"/>
      <c r="FI23" s="298"/>
      <c r="FJ23" s="298"/>
      <c r="FK23" s="298"/>
      <c r="FL23" s="298"/>
      <c r="FM23" s="298"/>
      <c r="FN23" s="298"/>
      <c r="FO23" s="298"/>
      <c r="FP23" s="298"/>
      <c r="FQ23" s="298"/>
      <c r="FR23" s="298"/>
      <c r="FS23" s="298"/>
      <c r="FT23" s="298"/>
      <c r="FU23" s="298"/>
      <c r="FV23" s="298"/>
      <c r="FW23" s="298"/>
      <c r="FX23" s="298"/>
      <c r="FY23" s="298"/>
      <c r="FZ23" s="298"/>
      <c r="GA23" s="298"/>
      <c r="GB23" s="298"/>
      <c r="GC23" s="298"/>
      <c r="GD23" s="298"/>
      <c r="GE23" s="298"/>
      <c r="GF23" s="298"/>
      <c r="GG23" s="298"/>
      <c r="GH23" s="298"/>
      <c r="GI23" s="298"/>
      <c r="GJ23" s="298"/>
      <c r="GK23" s="298"/>
      <c r="GL23" s="298"/>
      <c r="GM23" s="298"/>
      <c r="GN23" s="298"/>
      <c r="GO23" s="298"/>
      <c r="GP23" s="298"/>
      <c r="GQ23" s="298"/>
      <c r="GR23" s="298"/>
      <c r="GS23" s="298"/>
      <c r="GT23" s="298"/>
      <c r="GU23" s="298"/>
      <c r="GV23" s="298"/>
      <c r="GW23" s="298"/>
      <c r="GX23" s="298"/>
      <c r="GY23" s="298"/>
      <c r="GZ23" s="298"/>
      <c r="HA23" s="298"/>
      <c r="HB23" s="298"/>
      <c r="HC23" s="298"/>
      <c r="HD23" s="298"/>
      <c r="HE23" s="298"/>
      <c r="HF23" s="298"/>
      <c r="HG23" s="298"/>
      <c r="HH23" s="298"/>
      <c r="HI23" s="298"/>
      <c r="HJ23" s="298"/>
      <c r="HK23" s="298"/>
      <c r="HL23" s="298"/>
      <c r="HM23" s="298"/>
      <c r="HN23" s="298"/>
      <c r="HO23" s="298"/>
      <c r="HP23" s="298"/>
      <c r="HQ23" s="298"/>
      <c r="HR23" s="298"/>
      <c r="HS23" s="298"/>
      <c r="HT23" s="298"/>
      <c r="HU23" s="298"/>
      <c r="HV23" s="298"/>
      <c r="HW23" s="298"/>
      <c r="HX23" s="298"/>
      <c r="HY23" s="298"/>
      <c r="HZ23" s="298"/>
      <c r="IA23" s="298"/>
      <c r="IB23" s="298"/>
      <c r="IC23" s="298"/>
      <c r="ID23" s="298"/>
      <c r="IE23" s="298"/>
      <c r="IF23" s="298"/>
      <c r="IG23" s="298"/>
      <c r="IH23" s="298"/>
      <c r="II23" s="298"/>
      <c r="IJ23" s="298"/>
      <c r="IK23" s="298"/>
      <c r="IL23" s="298"/>
      <c r="IM23" s="298"/>
    </row>
    <row r="24" s="297" customFormat="1" customHeight="1" spans="1:247">
      <c r="A24" s="226" t="s">
        <v>85</v>
      </c>
      <c r="B24" s="227">
        <v>1018</v>
      </c>
      <c r="C24" s="226"/>
      <c r="D24" s="227"/>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8"/>
      <c r="AT24" s="298"/>
      <c r="AU24" s="298"/>
      <c r="AV24" s="298"/>
      <c r="AW24" s="298"/>
      <c r="AX24" s="298"/>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c r="BW24" s="298"/>
      <c r="BX24" s="298"/>
      <c r="BY24" s="298"/>
      <c r="BZ24" s="298"/>
      <c r="CA24" s="298"/>
      <c r="CB24" s="298"/>
      <c r="CC24" s="298"/>
      <c r="CD24" s="298"/>
      <c r="CE24" s="298"/>
      <c r="CF24" s="298"/>
      <c r="CG24" s="298"/>
      <c r="CH24" s="298"/>
      <c r="CI24" s="298"/>
      <c r="CJ24" s="298"/>
      <c r="CK24" s="298"/>
      <c r="CL24" s="298"/>
      <c r="CM24" s="298"/>
      <c r="CN24" s="298"/>
      <c r="CO24" s="298"/>
      <c r="CP24" s="298"/>
      <c r="CQ24" s="298"/>
      <c r="CR24" s="298"/>
      <c r="CS24" s="298"/>
      <c r="CT24" s="298"/>
      <c r="CU24" s="298"/>
      <c r="CV24" s="298"/>
      <c r="CW24" s="298"/>
      <c r="CX24" s="298"/>
      <c r="CY24" s="298"/>
      <c r="CZ24" s="298"/>
      <c r="DA24" s="298"/>
      <c r="DB24" s="298"/>
      <c r="DC24" s="298"/>
      <c r="DD24" s="298"/>
      <c r="DE24" s="298"/>
      <c r="DF24" s="298"/>
      <c r="DG24" s="298"/>
      <c r="DH24" s="298"/>
      <c r="DI24" s="298"/>
      <c r="DJ24" s="298"/>
      <c r="DK24" s="298"/>
      <c r="DL24" s="298"/>
      <c r="DM24" s="298"/>
      <c r="DN24" s="298"/>
      <c r="DO24" s="298"/>
      <c r="DP24" s="298"/>
      <c r="DQ24" s="298"/>
      <c r="DR24" s="298"/>
      <c r="DS24" s="298"/>
      <c r="DT24" s="298"/>
      <c r="DU24" s="298"/>
      <c r="DV24" s="298"/>
      <c r="DW24" s="298"/>
      <c r="DX24" s="298"/>
      <c r="DY24" s="298"/>
      <c r="DZ24" s="298"/>
      <c r="EA24" s="298"/>
      <c r="EB24" s="298"/>
      <c r="EC24" s="298"/>
      <c r="ED24" s="298"/>
      <c r="EE24" s="298"/>
      <c r="EF24" s="298"/>
      <c r="EG24" s="298"/>
      <c r="EH24" s="298"/>
      <c r="EI24" s="298"/>
      <c r="EJ24" s="298"/>
      <c r="EK24" s="298"/>
      <c r="EL24" s="298"/>
      <c r="EM24" s="298"/>
      <c r="EN24" s="298"/>
      <c r="EO24" s="298"/>
      <c r="EP24" s="298"/>
      <c r="EQ24" s="298"/>
      <c r="ER24" s="298"/>
      <c r="ES24" s="298"/>
      <c r="ET24" s="298"/>
      <c r="EU24" s="298"/>
      <c r="EV24" s="298"/>
      <c r="EW24" s="298"/>
      <c r="EX24" s="298"/>
      <c r="EY24" s="298"/>
      <c r="EZ24" s="298"/>
      <c r="FA24" s="298"/>
      <c r="FB24" s="298"/>
      <c r="FC24" s="298"/>
      <c r="FD24" s="298"/>
      <c r="FE24" s="298"/>
      <c r="FF24" s="298"/>
      <c r="FG24" s="298"/>
      <c r="FH24" s="298"/>
      <c r="FI24" s="298"/>
      <c r="FJ24" s="298"/>
      <c r="FK24" s="298"/>
      <c r="FL24" s="298"/>
      <c r="FM24" s="298"/>
      <c r="FN24" s="298"/>
      <c r="FO24" s="298"/>
      <c r="FP24" s="298"/>
      <c r="FQ24" s="298"/>
      <c r="FR24" s="298"/>
      <c r="FS24" s="298"/>
      <c r="FT24" s="298"/>
      <c r="FU24" s="298"/>
      <c r="FV24" s="298"/>
      <c r="FW24" s="298"/>
      <c r="FX24" s="298"/>
      <c r="FY24" s="298"/>
      <c r="FZ24" s="298"/>
      <c r="GA24" s="298"/>
      <c r="GB24" s="298"/>
      <c r="GC24" s="298"/>
      <c r="GD24" s="298"/>
      <c r="GE24" s="298"/>
      <c r="GF24" s="298"/>
      <c r="GG24" s="298"/>
      <c r="GH24" s="298"/>
      <c r="GI24" s="298"/>
      <c r="GJ24" s="298"/>
      <c r="GK24" s="298"/>
      <c r="GL24" s="298"/>
      <c r="GM24" s="298"/>
      <c r="GN24" s="298"/>
      <c r="GO24" s="298"/>
      <c r="GP24" s="298"/>
      <c r="GQ24" s="298"/>
      <c r="GR24" s="298"/>
      <c r="GS24" s="298"/>
      <c r="GT24" s="298"/>
      <c r="GU24" s="298"/>
      <c r="GV24" s="298"/>
      <c r="GW24" s="298"/>
      <c r="GX24" s="298"/>
      <c r="GY24" s="298"/>
      <c r="GZ24" s="298"/>
      <c r="HA24" s="298"/>
      <c r="HB24" s="298"/>
      <c r="HC24" s="298"/>
      <c r="HD24" s="298"/>
      <c r="HE24" s="298"/>
      <c r="HF24" s="298"/>
      <c r="HG24" s="298"/>
      <c r="HH24" s="298"/>
      <c r="HI24" s="298"/>
      <c r="HJ24" s="298"/>
      <c r="HK24" s="298"/>
      <c r="HL24" s="298"/>
      <c r="HM24" s="298"/>
      <c r="HN24" s="298"/>
      <c r="HO24" s="298"/>
      <c r="HP24" s="298"/>
      <c r="HQ24" s="298"/>
      <c r="HR24" s="298"/>
      <c r="HS24" s="298"/>
      <c r="HT24" s="298"/>
      <c r="HU24" s="298"/>
      <c r="HV24" s="298"/>
      <c r="HW24" s="298"/>
      <c r="HX24" s="298"/>
      <c r="HY24" s="298"/>
      <c r="HZ24" s="298"/>
      <c r="IA24" s="298"/>
      <c r="IB24" s="298"/>
      <c r="IC24" s="298"/>
      <c r="ID24" s="298"/>
      <c r="IE24" s="298"/>
      <c r="IF24" s="298"/>
      <c r="IG24" s="298"/>
      <c r="IH24" s="298"/>
      <c r="II24" s="298"/>
      <c r="IJ24" s="298"/>
      <c r="IK24" s="298"/>
      <c r="IL24" s="298"/>
      <c r="IM24" s="298"/>
    </row>
    <row r="25" s="297" customFormat="1" customHeight="1" spans="1:247">
      <c r="A25" s="226" t="s">
        <v>86</v>
      </c>
      <c r="B25" s="227">
        <v>13306</v>
      </c>
      <c r="C25" s="226"/>
      <c r="D25" s="22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98"/>
      <c r="AO25" s="298"/>
      <c r="AP25" s="298"/>
      <c r="AQ25" s="298"/>
      <c r="AR25" s="298"/>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8"/>
      <c r="CV25" s="298"/>
      <c r="CW25" s="298"/>
      <c r="CX25" s="298"/>
      <c r="CY25" s="298"/>
      <c r="CZ25" s="298"/>
      <c r="DA25" s="298"/>
      <c r="DB25" s="298"/>
      <c r="DC25" s="298"/>
      <c r="DD25" s="298"/>
      <c r="DE25" s="298"/>
      <c r="DF25" s="298"/>
      <c r="DG25" s="298"/>
      <c r="DH25" s="298"/>
      <c r="DI25" s="298"/>
      <c r="DJ25" s="298"/>
      <c r="DK25" s="298"/>
      <c r="DL25" s="298"/>
      <c r="DM25" s="298"/>
      <c r="DN25" s="298"/>
      <c r="DO25" s="298"/>
      <c r="DP25" s="298"/>
      <c r="DQ25" s="298"/>
      <c r="DR25" s="298"/>
      <c r="DS25" s="298"/>
      <c r="DT25" s="298"/>
      <c r="DU25" s="298"/>
      <c r="DV25" s="298"/>
      <c r="DW25" s="298"/>
      <c r="DX25" s="298"/>
      <c r="DY25" s="298"/>
      <c r="DZ25" s="298"/>
      <c r="EA25" s="298"/>
      <c r="EB25" s="298"/>
      <c r="EC25" s="298"/>
      <c r="ED25" s="298"/>
      <c r="EE25" s="298"/>
      <c r="EF25" s="298"/>
      <c r="EG25" s="298"/>
      <c r="EH25" s="298"/>
      <c r="EI25" s="298"/>
      <c r="EJ25" s="298"/>
      <c r="EK25" s="298"/>
      <c r="EL25" s="298"/>
      <c r="EM25" s="298"/>
      <c r="EN25" s="298"/>
      <c r="EO25" s="298"/>
      <c r="EP25" s="298"/>
      <c r="EQ25" s="298"/>
      <c r="ER25" s="298"/>
      <c r="ES25" s="298"/>
      <c r="ET25" s="298"/>
      <c r="EU25" s="298"/>
      <c r="EV25" s="298"/>
      <c r="EW25" s="298"/>
      <c r="EX25" s="298"/>
      <c r="EY25" s="298"/>
      <c r="EZ25" s="298"/>
      <c r="FA25" s="298"/>
      <c r="FB25" s="298"/>
      <c r="FC25" s="298"/>
      <c r="FD25" s="298"/>
      <c r="FE25" s="298"/>
      <c r="FF25" s="298"/>
      <c r="FG25" s="298"/>
      <c r="FH25" s="298"/>
      <c r="FI25" s="298"/>
      <c r="FJ25" s="298"/>
      <c r="FK25" s="298"/>
      <c r="FL25" s="298"/>
      <c r="FM25" s="298"/>
      <c r="FN25" s="298"/>
      <c r="FO25" s="298"/>
      <c r="FP25" s="298"/>
      <c r="FQ25" s="298"/>
      <c r="FR25" s="298"/>
      <c r="FS25" s="298"/>
      <c r="FT25" s="298"/>
      <c r="FU25" s="298"/>
      <c r="FV25" s="298"/>
      <c r="FW25" s="298"/>
      <c r="FX25" s="298"/>
      <c r="FY25" s="298"/>
      <c r="FZ25" s="298"/>
      <c r="GA25" s="298"/>
      <c r="GB25" s="298"/>
      <c r="GC25" s="298"/>
      <c r="GD25" s="298"/>
      <c r="GE25" s="298"/>
      <c r="GF25" s="298"/>
      <c r="GG25" s="298"/>
      <c r="GH25" s="298"/>
      <c r="GI25" s="298"/>
      <c r="GJ25" s="298"/>
      <c r="GK25" s="298"/>
      <c r="GL25" s="298"/>
      <c r="GM25" s="298"/>
      <c r="GN25" s="298"/>
      <c r="GO25" s="298"/>
      <c r="GP25" s="298"/>
      <c r="GQ25" s="298"/>
      <c r="GR25" s="298"/>
      <c r="GS25" s="298"/>
      <c r="GT25" s="298"/>
      <c r="GU25" s="298"/>
      <c r="GV25" s="298"/>
      <c r="GW25" s="298"/>
      <c r="GX25" s="298"/>
      <c r="GY25" s="298"/>
      <c r="GZ25" s="298"/>
      <c r="HA25" s="298"/>
      <c r="HB25" s="298"/>
      <c r="HC25" s="298"/>
      <c r="HD25" s="298"/>
      <c r="HE25" s="298"/>
      <c r="HF25" s="298"/>
      <c r="HG25" s="298"/>
      <c r="HH25" s="298"/>
      <c r="HI25" s="298"/>
      <c r="HJ25" s="298"/>
      <c r="HK25" s="298"/>
      <c r="HL25" s="298"/>
      <c r="HM25" s="298"/>
      <c r="HN25" s="298"/>
      <c r="HO25" s="298"/>
      <c r="HP25" s="298"/>
      <c r="HQ25" s="298"/>
      <c r="HR25" s="298"/>
      <c r="HS25" s="298"/>
      <c r="HT25" s="298"/>
      <c r="HU25" s="298"/>
      <c r="HV25" s="298"/>
      <c r="HW25" s="298"/>
      <c r="HX25" s="298"/>
      <c r="HY25" s="298"/>
      <c r="HZ25" s="298"/>
      <c r="IA25" s="298"/>
      <c r="IB25" s="298"/>
      <c r="IC25" s="298"/>
      <c r="ID25" s="298"/>
      <c r="IE25" s="298"/>
      <c r="IF25" s="298"/>
      <c r="IG25" s="298"/>
      <c r="IH25" s="298"/>
      <c r="II25" s="298"/>
      <c r="IJ25" s="298"/>
      <c r="IK25" s="298"/>
      <c r="IL25" s="298"/>
      <c r="IM25" s="298"/>
    </row>
    <row r="26" s="297" customFormat="1" customHeight="1" spans="1:247">
      <c r="A26" s="226" t="s">
        <v>87</v>
      </c>
      <c r="B26" s="227">
        <v>717</v>
      </c>
      <c r="C26" s="226"/>
      <c r="D26" s="227"/>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8"/>
      <c r="CV26" s="298"/>
      <c r="CW26" s="298"/>
      <c r="CX26" s="298"/>
      <c r="CY26" s="298"/>
      <c r="CZ26" s="298"/>
      <c r="DA26" s="298"/>
      <c r="DB26" s="298"/>
      <c r="DC26" s="298"/>
      <c r="DD26" s="298"/>
      <c r="DE26" s="298"/>
      <c r="DF26" s="298"/>
      <c r="DG26" s="298"/>
      <c r="DH26" s="298"/>
      <c r="DI26" s="298"/>
      <c r="DJ26" s="298"/>
      <c r="DK26" s="298"/>
      <c r="DL26" s="298"/>
      <c r="DM26" s="298"/>
      <c r="DN26" s="298"/>
      <c r="DO26" s="298"/>
      <c r="DP26" s="298"/>
      <c r="DQ26" s="298"/>
      <c r="DR26" s="298"/>
      <c r="DS26" s="298"/>
      <c r="DT26" s="298"/>
      <c r="DU26" s="298"/>
      <c r="DV26" s="298"/>
      <c r="DW26" s="298"/>
      <c r="DX26" s="298"/>
      <c r="DY26" s="298"/>
      <c r="DZ26" s="298"/>
      <c r="EA26" s="298"/>
      <c r="EB26" s="298"/>
      <c r="EC26" s="298"/>
      <c r="ED26" s="298"/>
      <c r="EE26" s="298"/>
      <c r="EF26" s="298"/>
      <c r="EG26" s="298"/>
      <c r="EH26" s="298"/>
      <c r="EI26" s="298"/>
      <c r="EJ26" s="298"/>
      <c r="EK26" s="298"/>
      <c r="EL26" s="298"/>
      <c r="EM26" s="298"/>
      <c r="EN26" s="298"/>
      <c r="EO26" s="298"/>
      <c r="EP26" s="298"/>
      <c r="EQ26" s="298"/>
      <c r="ER26" s="298"/>
      <c r="ES26" s="298"/>
      <c r="ET26" s="298"/>
      <c r="EU26" s="298"/>
      <c r="EV26" s="298"/>
      <c r="EW26" s="298"/>
      <c r="EX26" s="298"/>
      <c r="EY26" s="298"/>
      <c r="EZ26" s="298"/>
      <c r="FA26" s="298"/>
      <c r="FB26" s="298"/>
      <c r="FC26" s="298"/>
      <c r="FD26" s="298"/>
      <c r="FE26" s="298"/>
      <c r="FF26" s="298"/>
      <c r="FG26" s="298"/>
      <c r="FH26" s="298"/>
      <c r="FI26" s="298"/>
      <c r="FJ26" s="298"/>
      <c r="FK26" s="298"/>
      <c r="FL26" s="298"/>
      <c r="FM26" s="298"/>
      <c r="FN26" s="298"/>
      <c r="FO26" s="298"/>
      <c r="FP26" s="298"/>
      <c r="FQ26" s="298"/>
      <c r="FR26" s="298"/>
      <c r="FS26" s="298"/>
      <c r="FT26" s="298"/>
      <c r="FU26" s="298"/>
      <c r="FV26" s="298"/>
      <c r="FW26" s="298"/>
      <c r="FX26" s="298"/>
      <c r="FY26" s="298"/>
      <c r="FZ26" s="298"/>
      <c r="GA26" s="298"/>
      <c r="GB26" s="298"/>
      <c r="GC26" s="298"/>
      <c r="GD26" s="298"/>
      <c r="GE26" s="298"/>
      <c r="GF26" s="298"/>
      <c r="GG26" s="298"/>
      <c r="GH26" s="298"/>
      <c r="GI26" s="298"/>
      <c r="GJ26" s="298"/>
      <c r="GK26" s="298"/>
      <c r="GL26" s="298"/>
      <c r="GM26" s="298"/>
      <c r="GN26" s="298"/>
      <c r="GO26" s="298"/>
      <c r="GP26" s="298"/>
      <c r="GQ26" s="298"/>
      <c r="GR26" s="298"/>
      <c r="GS26" s="298"/>
      <c r="GT26" s="298"/>
      <c r="GU26" s="298"/>
      <c r="GV26" s="298"/>
      <c r="GW26" s="298"/>
      <c r="GX26" s="298"/>
      <c r="GY26" s="298"/>
      <c r="GZ26" s="298"/>
      <c r="HA26" s="298"/>
      <c r="HB26" s="298"/>
      <c r="HC26" s="298"/>
      <c r="HD26" s="298"/>
      <c r="HE26" s="298"/>
      <c r="HF26" s="298"/>
      <c r="HG26" s="298"/>
      <c r="HH26" s="298"/>
      <c r="HI26" s="298"/>
      <c r="HJ26" s="298"/>
      <c r="HK26" s="298"/>
      <c r="HL26" s="298"/>
      <c r="HM26" s="298"/>
      <c r="HN26" s="298"/>
      <c r="HO26" s="298"/>
      <c r="HP26" s="298"/>
      <c r="HQ26" s="298"/>
      <c r="HR26" s="298"/>
      <c r="HS26" s="298"/>
      <c r="HT26" s="298"/>
      <c r="HU26" s="298"/>
      <c r="HV26" s="298"/>
      <c r="HW26" s="298"/>
      <c r="HX26" s="298"/>
      <c r="HY26" s="298"/>
      <c r="HZ26" s="298"/>
      <c r="IA26" s="298"/>
      <c r="IB26" s="298"/>
      <c r="IC26" s="298"/>
      <c r="ID26" s="298"/>
      <c r="IE26" s="298"/>
      <c r="IF26" s="298"/>
      <c r="IG26" s="298"/>
      <c r="IH26" s="298"/>
      <c r="II26" s="298"/>
      <c r="IJ26" s="298"/>
      <c r="IK26" s="298"/>
      <c r="IL26" s="298"/>
      <c r="IM26" s="298"/>
    </row>
    <row r="27" s="297" customFormat="1" customHeight="1" spans="1:247">
      <c r="A27" s="226" t="s">
        <v>88</v>
      </c>
      <c r="B27" s="227">
        <v>35826</v>
      </c>
      <c r="C27" s="226"/>
      <c r="D27" s="227"/>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c r="BW27" s="298"/>
      <c r="BX27" s="298"/>
      <c r="BY27" s="298"/>
      <c r="BZ27" s="298"/>
      <c r="CA27" s="298"/>
      <c r="CB27" s="298"/>
      <c r="CC27" s="298"/>
      <c r="CD27" s="298"/>
      <c r="CE27" s="298"/>
      <c r="CF27" s="298"/>
      <c r="CG27" s="298"/>
      <c r="CH27" s="298"/>
      <c r="CI27" s="298"/>
      <c r="CJ27" s="298"/>
      <c r="CK27" s="298"/>
      <c r="CL27" s="298"/>
      <c r="CM27" s="298"/>
      <c r="CN27" s="298"/>
      <c r="CO27" s="298"/>
      <c r="CP27" s="298"/>
      <c r="CQ27" s="298"/>
      <c r="CR27" s="298"/>
      <c r="CS27" s="298"/>
      <c r="CT27" s="298"/>
      <c r="CU27" s="298"/>
      <c r="CV27" s="298"/>
      <c r="CW27" s="298"/>
      <c r="CX27" s="298"/>
      <c r="CY27" s="298"/>
      <c r="CZ27" s="298"/>
      <c r="DA27" s="298"/>
      <c r="DB27" s="298"/>
      <c r="DC27" s="298"/>
      <c r="DD27" s="298"/>
      <c r="DE27" s="298"/>
      <c r="DF27" s="298"/>
      <c r="DG27" s="298"/>
      <c r="DH27" s="298"/>
      <c r="DI27" s="298"/>
      <c r="DJ27" s="298"/>
      <c r="DK27" s="298"/>
      <c r="DL27" s="298"/>
      <c r="DM27" s="298"/>
      <c r="DN27" s="298"/>
      <c r="DO27" s="298"/>
      <c r="DP27" s="298"/>
      <c r="DQ27" s="298"/>
      <c r="DR27" s="298"/>
      <c r="DS27" s="298"/>
      <c r="DT27" s="298"/>
      <c r="DU27" s="298"/>
      <c r="DV27" s="298"/>
      <c r="DW27" s="298"/>
      <c r="DX27" s="298"/>
      <c r="DY27" s="298"/>
      <c r="DZ27" s="298"/>
      <c r="EA27" s="298"/>
      <c r="EB27" s="298"/>
      <c r="EC27" s="298"/>
      <c r="ED27" s="298"/>
      <c r="EE27" s="298"/>
      <c r="EF27" s="298"/>
      <c r="EG27" s="298"/>
      <c r="EH27" s="298"/>
      <c r="EI27" s="298"/>
      <c r="EJ27" s="298"/>
      <c r="EK27" s="298"/>
      <c r="EL27" s="298"/>
      <c r="EM27" s="298"/>
      <c r="EN27" s="298"/>
      <c r="EO27" s="298"/>
      <c r="EP27" s="298"/>
      <c r="EQ27" s="298"/>
      <c r="ER27" s="298"/>
      <c r="ES27" s="298"/>
      <c r="ET27" s="298"/>
      <c r="EU27" s="298"/>
      <c r="EV27" s="298"/>
      <c r="EW27" s="298"/>
      <c r="EX27" s="298"/>
      <c r="EY27" s="298"/>
      <c r="EZ27" s="298"/>
      <c r="FA27" s="298"/>
      <c r="FB27" s="298"/>
      <c r="FC27" s="298"/>
      <c r="FD27" s="298"/>
      <c r="FE27" s="298"/>
      <c r="FF27" s="298"/>
      <c r="FG27" s="298"/>
      <c r="FH27" s="298"/>
      <c r="FI27" s="298"/>
      <c r="FJ27" s="298"/>
      <c r="FK27" s="298"/>
      <c r="FL27" s="298"/>
      <c r="FM27" s="298"/>
      <c r="FN27" s="298"/>
      <c r="FO27" s="298"/>
      <c r="FP27" s="298"/>
      <c r="FQ27" s="298"/>
      <c r="FR27" s="298"/>
      <c r="FS27" s="298"/>
      <c r="FT27" s="298"/>
      <c r="FU27" s="298"/>
      <c r="FV27" s="298"/>
      <c r="FW27" s="298"/>
      <c r="FX27" s="298"/>
      <c r="FY27" s="298"/>
      <c r="FZ27" s="298"/>
      <c r="GA27" s="298"/>
      <c r="GB27" s="298"/>
      <c r="GC27" s="298"/>
      <c r="GD27" s="298"/>
      <c r="GE27" s="298"/>
      <c r="GF27" s="298"/>
      <c r="GG27" s="298"/>
      <c r="GH27" s="298"/>
      <c r="GI27" s="298"/>
      <c r="GJ27" s="298"/>
      <c r="GK27" s="298"/>
      <c r="GL27" s="298"/>
      <c r="GM27" s="298"/>
      <c r="GN27" s="298"/>
      <c r="GO27" s="298"/>
      <c r="GP27" s="298"/>
      <c r="GQ27" s="298"/>
      <c r="GR27" s="298"/>
      <c r="GS27" s="298"/>
      <c r="GT27" s="298"/>
      <c r="GU27" s="298"/>
      <c r="GV27" s="298"/>
      <c r="GW27" s="298"/>
      <c r="GX27" s="298"/>
      <c r="GY27" s="298"/>
      <c r="GZ27" s="298"/>
      <c r="HA27" s="298"/>
      <c r="HB27" s="298"/>
      <c r="HC27" s="298"/>
      <c r="HD27" s="298"/>
      <c r="HE27" s="298"/>
      <c r="HF27" s="298"/>
      <c r="HG27" s="298"/>
      <c r="HH27" s="298"/>
      <c r="HI27" s="298"/>
      <c r="HJ27" s="298"/>
      <c r="HK27" s="298"/>
      <c r="HL27" s="298"/>
      <c r="HM27" s="298"/>
      <c r="HN27" s="298"/>
      <c r="HO27" s="298"/>
      <c r="HP27" s="298"/>
      <c r="HQ27" s="298"/>
      <c r="HR27" s="298"/>
      <c r="HS27" s="298"/>
      <c r="HT27" s="298"/>
      <c r="HU27" s="298"/>
      <c r="HV27" s="298"/>
      <c r="HW27" s="298"/>
      <c r="HX27" s="298"/>
      <c r="HY27" s="298"/>
      <c r="HZ27" s="298"/>
      <c r="IA27" s="298"/>
      <c r="IB27" s="298"/>
      <c r="IC27" s="298"/>
      <c r="ID27" s="298"/>
      <c r="IE27" s="298"/>
      <c r="IF27" s="298"/>
      <c r="IG27" s="298"/>
      <c r="IH27" s="298"/>
      <c r="II27" s="298"/>
      <c r="IJ27" s="298"/>
      <c r="IK27" s="298"/>
      <c r="IL27" s="298"/>
      <c r="IM27" s="298"/>
    </row>
    <row r="28" s="297" customFormat="1" customHeight="1" spans="1:247">
      <c r="A28" s="226" t="s">
        <v>89</v>
      </c>
      <c r="B28" s="227">
        <v>10025</v>
      </c>
      <c r="C28" s="226"/>
      <c r="D28" s="227"/>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98"/>
      <c r="BG28" s="298"/>
      <c r="BH28" s="298"/>
      <c r="BI28" s="298"/>
      <c r="BJ28" s="298"/>
      <c r="BK28" s="298"/>
      <c r="BL28" s="298"/>
      <c r="BM28" s="298"/>
      <c r="BN28" s="298"/>
      <c r="BO28" s="298"/>
      <c r="BP28" s="298"/>
      <c r="BQ28" s="298"/>
      <c r="BR28" s="298"/>
      <c r="BS28" s="298"/>
      <c r="BT28" s="298"/>
      <c r="BU28" s="298"/>
      <c r="BV28" s="298"/>
      <c r="BW28" s="298"/>
      <c r="BX28" s="298"/>
      <c r="BY28" s="298"/>
      <c r="BZ28" s="298"/>
      <c r="CA28" s="298"/>
      <c r="CB28" s="298"/>
      <c r="CC28" s="298"/>
      <c r="CD28" s="298"/>
      <c r="CE28" s="298"/>
      <c r="CF28" s="298"/>
      <c r="CG28" s="298"/>
      <c r="CH28" s="298"/>
      <c r="CI28" s="298"/>
      <c r="CJ28" s="298"/>
      <c r="CK28" s="298"/>
      <c r="CL28" s="298"/>
      <c r="CM28" s="298"/>
      <c r="CN28" s="298"/>
      <c r="CO28" s="298"/>
      <c r="CP28" s="298"/>
      <c r="CQ28" s="298"/>
      <c r="CR28" s="298"/>
      <c r="CS28" s="298"/>
      <c r="CT28" s="298"/>
      <c r="CU28" s="298"/>
      <c r="CV28" s="298"/>
      <c r="CW28" s="298"/>
      <c r="CX28" s="298"/>
      <c r="CY28" s="298"/>
      <c r="CZ28" s="298"/>
      <c r="DA28" s="298"/>
      <c r="DB28" s="298"/>
      <c r="DC28" s="298"/>
      <c r="DD28" s="298"/>
      <c r="DE28" s="298"/>
      <c r="DF28" s="298"/>
      <c r="DG28" s="298"/>
      <c r="DH28" s="298"/>
      <c r="DI28" s="298"/>
      <c r="DJ28" s="298"/>
      <c r="DK28" s="298"/>
      <c r="DL28" s="298"/>
      <c r="DM28" s="298"/>
      <c r="DN28" s="298"/>
      <c r="DO28" s="298"/>
      <c r="DP28" s="298"/>
      <c r="DQ28" s="298"/>
      <c r="DR28" s="298"/>
      <c r="DS28" s="298"/>
      <c r="DT28" s="298"/>
      <c r="DU28" s="298"/>
      <c r="DV28" s="298"/>
      <c r="DW28" s="298"/>
      <c r="DX28" s="298"/>
      <c r="DY28" s="298"/>
      <c r="DZ28" s="298"/>
      <c r="EA28" s="298"/>
      <c r="EB28" s="298"/>
      <c r="EC28" s="298"/>
      <c r="ED28" s="298"/>
      <c r="EE28" s="298"/>
      <c r="EF28" s="298"/>
      <c r="EG28" s="298"/>
      <c r="EH28" s="298"/>
      <c r="EI28" s="298"/>
      <c r="EJ28" s="298"/>
      <c r="EK28" s="298"/>
      <c r="EL28" s="298"/>
      <c r="EM28" s="298"/>
      <c r="EN28" s="298"/>
      <c r="EO28" s="298"/>
      <c r="EP28" s="298"/>
      <c r="EQ28" s="298"/>
      <c r="ER28" s="298"/>
      <c r="ES28" s="298"/>
      <c r="ET28" s="298"/>
      <c r="EU28" s="298"/>
      <c r="EV28" s="298"/>
      <c r="EW28" s="298"/>
      <c r="EX28" s="298"/>
      <c r="EY28" s="298"/>
      <c r="EZ28" s="298"/>
      <c r="FA28" s="298"/>
      <c r="FB28" s="298"/>
      <c r="FC28" s="298"/>
      <c r="FD28" s="298"/>
      <c r="FE28" s="298"/>
      <c r="FF28" s="298"/>
      <c r="FG28" s="298"/>
      <c r="FH28" s="298"/>
      <c r="FI28" s="298"/>
      <c r="FJ28" s="298"/>
      <c r="FK28" s="298"/>
      <c r="FL28" s="298"/>
      <c r="FM28" s="298"/>
      <c r="FN28" s="298"/>
      <c r="FO28" s="298"/>
      <c r="FP28" s="298"/>
      <c r="FQ28" s="298"/>
      <c r="FR28" s="298"/>
      <c r="FS28" s="298"/>
      <c r="FT28" s="298"/>
      <c r="FU28" s="298"/>
      <c r="FV28" s="298"/>
      <c r="FW28" s="298"/>
      <c r="FX28" s="298"/>
      <c r="FY28" s="298"/>
      <c r="FZ28" s="298"/>
      <c r="GA28" s="298"/>
      <c r="GB28" s="298"/>
      <c r="GC28" s="298"/>
      <c r="GD28" s="298"/>
      <c r="GE28" s="298"/>
      <c r="GF28" s="298"/>
      <c r="GG28" s="298"/>
      <c r="GH28" s="298"/>
      <c r="GI28" s="298"/>
      <c r="GJ28" s="298"/>
      <c r="GK28" s="298"/>
      <c r="GL28" s="298"/>
      <c r="GM28" s="298"/>
      <c r="GN28" s="298"/>
      <c r="GO28" s="298"/>
      <c r="GP28" s="298"/>
      <c r="GQ28" s="298"/>
      <c r="GR28" s="298"/>
      <c r="GS28" s="298"/>
      <c r="GT28" s="298"/>
      <c r="GU28" s="298"/>
      <c r="GV28" s="298"/>
      <c r="GW28" s="298"/>
      <c r="GX28" s="298"/>
      <c r="GY28" s="298"/>
      <c r="GZ28" s="298"/>
      <c r="HA28" s="298"/>
      <c r="HB28" s="298"/>
      <c r="HC28" s="298"/>
      <c r="HD28" s="298"/>
      <c r="HE28" s="298"/>
      <c r="HF28" s="298"/>
      <c r="HG28" s="298"/>
      <c r="HH28" s="298"/>
      <c r="HI28" s="298"/>
      <c r="HJ28" s="298"/>
      <c r="HK28" s="298"/>
      <c r="HL28" s="298"/>
      <c r="HM28" s="298"/>
      <c r="HN28" s="298"/>
      <c r="HO28" s="298"/>
      <c r="HP28" s="298"/>
      <c r="HQ28" s="298"/>
      <c r="HR28" s="298"/>
      <c r="HS28" s="298"/>
      <c r="HT28" s="298"/>
      <c r="HU28" s="298"/>
      <c r="HV28" s="298"/>
      <c r="HW28" s="298"/>
      <c r="HX28" s="298"/>
      <c r="HY28" s="298"/>
      <c r="HZ28" s="298"/>
      <c r="IA28" s="298"/>
      <c r="IB28" s="298"/>
      <c r="IC28" s="298"/>
      <c r="ID28" s="298"/>
      <c r="IE28" s="298"/>
      <c r="IF28" s="298"/>
      <c r="IG28" s="298"/>
      <c r="IH28" s="298"/>
      <c r="II28" s="298"/>
      <c r="IJ28" s="298"/>
      <c r="IK28" s="298"/>
      <c r="IL28" s="298"/>
      <c r="IM28" s="298"/>
    </row>
    <row r="29" s="297" customFormat="1" customHeight="1" spans="1:247">
      <c r="A29" s="226" t="s">
        <v>90</v>
      </c>
      <c r="B29" s="227">
        <v>734</v>
      </c>
      <c r="C29" s="226"/>
      <c r="D29" s="227"/>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c r="BW29" s="298"/>
      <c r="BX29" s="298"/>
      <c r="BY29" s="298"/>
      <c r="BZ29" s="298"/>
      <c r="CA29" s="298"/>
      <c r="CB29" s="298"/>
      <c r="CC29" s="298"/>
      <c r="CD29" s="298"/>
      <c r="CE29" s="298"/>
      <c r="CF29" s="298"/>
      <c r="CG29" s="298"/>
      <c r="CH29" s="298"/>
      <c r="CI29" s="298"/>
      <c r="CJ29" s="298"/>
      <c r="CK29" s="298"/>
      <c r="CL29" s="298"/>
      <c r="CM29" s="298"/>
      <c r="CN29" s="298"/>
      <c r="CO29" s="298"/>
      <c r="CP29" s="298"/>
      <c r="CQ29" s="298"/>
      <c r="CR29" s="298"/>
      <c r="CS29" s="298"/>
      <c r="CT29" s="298"/>
      <c r="CU29" s="298"/>
      <c r="CV29" s="298"/>
      <c r="CW29" s="298"/>
      <c r="CX29" s="298"/>
      <c r="CY29" s="298"/>
      <c r="CZ29" s="298"/>
      <c r="DA29" s="298"/>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298"/>
      <c r="EK29" s="298"/>
      <c r="EL29" s="298"/>
      <c r="EM29" s="298"/>
      <c r="EN29" s="298"/>
      <c r="EO29" s="298"/>
      <c r="EP29" s="298"/>
      <c r="EQ29" s="298"/>
      <c r="ER29" s="298"/>
      <c r="ES29" s="298"/>
      <c r="ET29" s="298"/>
      <c r="EU29" s="298"/>
      <c r="EV29" s="298"/>
      <c r="EW29" s="298"/>
      <c r="EX29" s="298"/>
      <c r="EY29" s="298"/>
      <c r="EZ29" s="298"/>
      <c r="FA29" s="298"/>
      <c r="FB29" s="298"/>
      <c r="FC29" s="298"/>
      <c r="FD29" s="298"/>
      <c r="FE29" s="298"/>
      <c r="FF29" s="298"/>
      <c r="FG29" s="298"/>
      <c r="FH29" s="298"/>
      <c r="FI29" s="298"/>
      <c r="FJ29" s="298"/>
      <c r="FK29" s="298"/>
      <c r="FL29" s="298"/>
      <c r="FM29" s="298"/>
      <c r="FN29" s="298"/>
      <c r="FO29" s="298"/>
      <c r="FP29" s="298"/>
      <c r="FQ29" s="298"/>
      <c r="FR29" s="298"/>
      <c r="FS29" s="298"/>
      <c r="FT29" s="298"/>
      <c r="FU29" s="298"/>
      <c r="FV29" s="298"/>
      <c r="FW29" s="298"/>
      <c r="FX29" s="298"/>
      <c r="FY29" s="298"/>
      <c r="FZ29" s="298"/>
      <c r="GA29" s="298"/>
      <c r="GB29" s="298"/>
      <c r="GC29" s="298"/>
      <c r="GD29" s="298"/>
      <c r="GE29" s="298"/>
      <c r="GF29" s="298"/>
      <c r="GG29" s="298"/>
      <c r="GH29" s="298"/>
      <c r="GI29" s="298"/>
      <c r="GJ29" s="298"/>
      <c r="GK29" s="298"/>
      <c r="GL29" s="298"/>
      <c r="GM29" s="298"/>
      <c r="GN29" s="298"/>
      <c r="GO29" s="298"/>
      <c r="GP29" s="298"/>
      <c r="GQ29" s="298"/>
      <c r="GR29" s="298"/>
      <c r="GS29" s="298"/>
      <c r="GT29" s="298"/>
      <c r="GU29" s="298"/>
      <c r="GV29" s="298"/>
      <c r="GW29" s="298"/>
      <c r="GX29" s="298"/>
      <c r="GY29" s="298"/>
      <c r="GZ29" s="298"/>
      <c r="HA29" s="298"/>
      <c r="HB29" s="298"/>
      <c r="HC29" s="298"/>
      <c r="HD29" s="298"/>
      <c r="HE29" s="298"/>
      <c r="HF29" s="298"/>
      <c r="HG29" s="298"/>
      <c r="HH29" s="298"/>
      <c r="HI29" s="298"/>
      <c r="HJ29" s="298"/>
      <c r="HK29" s="298"/>
      <c r="HL29" s="298"/>
      <c r="HM29" s="298"/>
      <c r="HN29" s="298"/>
      <c r="HO29" s="298"/>
      <c r="HP29" s="298"/>
      <c r="HQ29" s="298"/>
      <c r="HR29" s="298"/>
      <c r="HS29" s="298"/>
      <c r="HT29" s="298"/>
      <c r="HU29" s="298"/>
      <c r="HV29" s="298"/>
      <c r="HW29" s="298"/>
      <c r="HX29" s="298"/>
      <c r="HY29" s="298"/>
      <c r="HZ29" s="298"/>
      <c r="IA29" s="298"/>
      <c r="IB29" s="298"/>
      <c r="IC29" s="298"/>
      <c r="ID29" s="298"/>
      <c r="IE29" s="298"/>
      <c r="IF29" s="298"/>
      <c r="IG29" s="298"/>
      <c r="IH29" s="298"/>
      <c r="II29" s="298"/>
      <c r="IJ29" s="298"/>
      <c r="IK29" s="298"/>
      <c r="IL29" s="298"/>
      <c r="IM29" s="298"/>
    </row>
    <row r="30" s="297" customFormat="1" customHeight="1" spans="1:247">
      <c r="A30" s="226" t="s">
        <v>91</v>
      </c>
      <c r="B30" s="227">
        <v>61531</v>
      </c>
      <c r="C30" s="226"/>
      <c r="D30" s="227"/>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c r="BW30" s="298"/>
      <c r="BX30" s="298"/>
      <c r="BY30" s="298"/>
      <c r="BZ30" s="298"/>
      <c r="CA30" s="298"/>
      <c r="CB30" s="298"/>
      <c r="CC30" s="298"/>
      <c r="CD30" s="298"/>
      <c r="CE30" s="298"/>
      <c r="CF30" s="298"/>
      <c r="CG30" s="298"/>
      <c r="CH30" s="298"/>
      <c r="CI30" s="298"/>
      <c r="CJ30" s="298"/>
      <c r="CK30" s="298"/>
      <c r="CL30" s="298"/>
      <c r="CM30" s="298"/>
      <c r="CN30" s="298"/>
      <c r="CO30" s="298"/>
      <c r="CP30" s="298"/>
      <c r="CQ30" s="298"/>
      <c r="CR30" s="298"/>
      <c r="CS30" s="298"/>
      <c r="CT30" s="298"/>
      <c r="CU30" s="298"/>
      <c r="CV30" s="298"/>
      <c r="CW30" s="298"/>
      <c r="CX30" s="298"/>
      <c r="CY30" s="298"/>
      <c r="CZ30" s="298"/>
      <c r="DA30" s="298"/>
      <c r="DB30" s="298"/>
      <c r="DC30" s="298"/>
      <c r="DD30" s="298"/>
      <c r="DE30" s="298"/>
      <c r="DF30" s="298"/>
      <c r="DG30" s="298"/>
      <c r="DH30" s="298"/>
      <c r="DI30" s="298"/>
      <c r="DJ30" s="298"/>
      <c r="DK30" s="298"/>
      <c r="DL30" s="298"/>
      <c r="DM30" s="298"/>
      <c r="DN30" s="298"/>
      <c r="DO30" s="298"/>
      <c r="DP30" s="298"/>
      <c r="DQ30" s="298"/>
      <c r="DR30" s="298"/>
      <c r="DS30" s="298"/>
      <c r="DT30" s="298"/>
      <c r="DU30" s="298"/>
      <c r="DV30" s="298"/>
      <c r="DW30" s="298"/>
      <c r="DX30" s="298"/>
      <c r="DY30" s="298"/>
      <c r="DZ30" s="298"/>
      <c r="EA30" s="298"/>
      <c r="EB30" s="298"/>
      <c r="EC30" s="298"/>
      <c r="ED30" s="298"/>
      <c r="EE30" s="298"/>
      <c r="EF30" s="298"/>
      <c r="EG30" s="298"/>
      <c r="EH30" s="298"/>
      <c r="EI30" s="298"/>
      <c r="EJ30" s="298"/>
      <c r="EK30" s="298"/>
      <c r="EL30" s="298"/>
      <c r="EM30" s="298"/>
      <c r="EN30" s="298"/>
      <c r="EO30" s="298"/>
      <c r="EP30" s="298"/>
      <c r="EQ30" s="298"/>
      <c r="ER30" s="298"/>
      <c r="ES30" s="298"/>
      <c r="ET30" s="298"/>
      <c r="EU30" s="298"/>
      <c r="EV30" s="298"/>
      <c r="EW30" s="298"/>
      <c r="EX30" s="298"/>
      <c r="EY30" s="298"/>
      <c r="EZ30" s="298"/>
      <c r="FA30" s="298"/>
      <c r="FB30" s="298"/>
      <c r="FC30" s="298"/>
      <c r="FD30" s="298"/>
      <c r="FE30" s="298"/>
      <c r="FF30" s="298"/>
      <c r="FG30" s="298"/>
      <c r="FH30" s="298"/>
      <c r="FI30" s="298"/>
      <c r="FJ30" s="298"/>
      <c r="FK30" s="298"/>
      <c r="FL30" s="298"/>
      <c r="FM30" s="298"/>
      <c r="FN30" s="298"/>
      <c r="FO30" s="298"/>
      <c r="FP30" s="298"/>
      <c r="FQ30" s="298"/>
      <c r="FR30" s="298"/>
      <c r="FS30" s="298"/>
      <c r="FT30" s="298"/>
      <c r="FU30" s="298"/>
      <c r="FV30" s="298"/>
      <c r="FW30" s="298"/>
      <c r="FX30" s="298"/>
      <c r="FY30" s="298"/>
      <c r="FZ30" s="298"/>
      <c r="GA30" s="298"/>
      <c r="GB30" s="298"/>
      <c r="GC30" s="298"/>
      <c r="GD30" s="298"/>
      <c r="GE30" s="298"/>
      <c r="GF30" s="298"/>
      <c r="GG30" s="298"/>
      <c r="GH30" s="298"/>
      <c r="GI30" s="298"/>
      <c r="GJ30" s="298"/>
      <c r="GK30" s="298"/>
      <c r="GL30" s="298"/>
      <c r="GM30" s="298"/>
      <c r="GN30" s="298"/>
      <c r="GO30" s="298"/>
      <c r="GP30" s="298"/>
      <c r="GQ30" s="298"/>
      <c r="GR30" s="298"/>
      <c r="GS30" s="298"/>
      <c r="GT30" s="298"/>
      <c r="GU30" s="298"/>
      <c r="GV30" s="298"/>
      <c r="GW30" s="298"/>
      <c r="GX30" s="298"/>
      <c r="GY30" s="298"/>
      <c r="GZ30" s="298"/>
      <c r="HA30" s="298"/>
      <c r="HB30" s="298"/>
      <c r="HC30" s="298"/>
      <c r="HD30" s="298"/>
      <c r="HE30" s="298"/>
      <c r="HF30" s="298"/>
      <c r="HG30" s="298"/>
      <c r="HH30" s="298"/>
      <c r="HI30" s="298"/>
      <c r="HJ30" s="298"/>
      <c r="HK30" s="298"/>
      <c r="HL30" s="298"/>
      <c r="HM30" s="298"/>
      <c r="HN30" s="298"/>
      <c r="HO30" s="298"/>
      <c r="HP30" s="298"/>
      <c r="HQ30" s="298"/>
      <c r="HR30" s="298"/>
      <c r="HS30" s="298"/>
      <c r="HT30" s="298"/>
      <c r="HU30" s="298"/>
      <c r="HV30" s="298"/>
      <c r="HW30" s="298"/>
      <c r="HX30" s="298"/>
      <c r="HY30" s="298"/>
      <c r="HZ30" s="298"/>
      <c r="IA30" s="298"/>
      <c r="IB30" s="298"/>
      <c r="IC30" s="298"/>
      <c r="ID30" s="298"/>
      <c r="IE30" s="298"/>
      <c r="IF30" s="298"/>
      <c r="IG30" s="298"/>
      <c r="IH30" s="298"/>
      <c r="II30" s="298"/>
      <c r="IJ30" s="298"/>
      <c r="IK30" s="298"/>
      <c r="IL30" s="298"/>
      <c r="IM30" s="298"/>
    </row>
    <row r="31" s="297" customFormat="1" customHeight="1" spans="1:247">
      <c r="A31" s="226" t="s">
        <v>92</v>
      </c>
      <c r="B31" s="227">
        <v>2908</v>
      </c>
      <c r="C31" s="226"/>
      <c r="D31" s="227"/>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98"/>
      <c r="AZ31" s="298"/>
      <c r="BA31" s="298"/>
      <c r="BB31" s="298"/>
      <c r="BC31" s="298"/>
      <c r="BD31" s="298"/>
      <c r="BE31" s="298"/>
      <c r="BF31" s="298"/>
      <c r="BG31" s="298"/>
      <c r="BH31" s="298"/>
      <c r="BI31" s="298"/>
      <c r="BJ31" s="298"/>
      <c r="BK31" s="298"/>
      <c r="BL31" s="298"/>
      <c r="BM31" s="298"/>
      <c r="BN31" s="298"/>
      <c r="BO31" s="298"/>
      <c r="BP31" s="298"/>
      <c r="BQ31" s="298"/>
      <c r="BR31" s="298"/>
      <c r="BS31" s="298"/>
      <c r="BT31" s="298"/>
      <c r="BU31" s="298"/>
      <c r="BV31" s="298"/>
      <c r="BW31" s="298"/>
      <c r="BX31" s="298"/>
      <c r="BY31" s="298"/>
      <c r="BZ31" s="298"/>
      <c r="CA31" s="298"/>
      <c r="CB31" s="298"/>
      <c r="CC31" s="298"/>
      <c r="CD31" s="298"/>
      <c r="CE31" s="298"/>
      <c r="CF31" s="298"/>
      <c r="CG31" s="298"/>
      <c r="CH31" s="298"/>
      <c r="CI31" s="298"/>
      <c r="CJ31" s="298"/>
      <c r="CK31" s="298"/>
      <c r="CL31" s="298"/>
      <c r="CM31" s="298"/>
      <c r="CN31" s="298"/>
      <c r="CO31" s="298"/>
      <c r="CP31" s="298"/>
      <c r="CQ31" s="298"/>
      <c r="CR31" s="298"/>
      <c r="CS31" s="298"/>
      <c r="CT31" s="298"/>
      <c r="CU31" s="298"/>
      <c r="CV31" s="298"/>
      <c r="CW31" s="298"/>
      <c r="CX31" s="298"/>
      <c r="CY31" s="298"/>
      <c r="CZ31" s="298"/>
      <c r="DA31" s="298"/>
      <c r="DB31" s="298"/>
      <c r="DC31" s="298"/>
      <c r="DD31" s="298"/>
      <c r="DE31" s="298"/>
      <c r="DF31" s="298"/>
      <c r="DG31" s="298"/>
      <c r="DH31" s="298"/>
      <c r="DI31" s="298"/>
      <c r="DJ31" s="298"/>
      <c r="DK31" s="298"/>
      <c r="DL31" s="298"/>
      <c r="DM31" s="298"/>
      <c r="DN31" s="298"/>
      <c r="DO31" s="298"/>
      <c r="DP31" s="298"/>
      <c r="DQ31" s="298"/>
      <c r="DR31" s="298"/>
      <c r="DS31" s="298"/>
      <c r="DT31" s="298"/>
      <c r="DU31" s="298"/>
      <c r="DV31" s="298"/>
      <c r="DW31" s="298"/>
      <c r="DX31" s="298"/>
      <c r="DY31" s="298"/>
      <c r="DZ31" s="298"/>
      <c r="EA31" s="298"/>
      <c r="EB31" s="298"/>
      <c r="EC31" s="298"/>
      <c r="ED31" s="298"/>
      <c r="EE31" s="298"/>
      <c r="EF31" s="298"/>
      <c r="EG31" s="298"/>
      <c r="EH31" s="298"/>
      <c r="EI31" s="298"/>
      <c r="EJ31" s="298"/>
      <c r="EK31" s="298"/>
      <c r="EL31" s="298"/>
      <c r="EM31" s="298"/>
      <c r="EN31" s="298"/>
      <c r="EO31" s="298"/>
      <c r="EP31" s="298"/>
      <c r="EQ31" s="298"/>
      <c r="ER31" s="298"/>
      <c r="ES31" s="298"/>
      <c r="ET31" s="298"/>
      <c r="EU31" s="298"/>
      <c r="EV31" s="298"/>
      <c r="EW31" s="298"/>
      <c r="EX31" s="298"/>
      <c r="EY31" s="298"/>
      <c r="EZ31" s="298"/>
      <c r="FA31" s="298"/>
      <c r="FB31" s="298"/>
      <c r="FC31" s="298"/>
      <c r="FD31" s="298"/>
      <c r="FE31" s="298"/>
      <c r="FF31" s="298"/>
      <c r="FG31" s="298"/>
      <c r="FH31" s="298"/>
      <c r="FI31" s="298"/>
      <c r="FJ31" s="298"/>
      <c r="FK31" s="298"/>
      <c r="FL31" s="298"/>
      <c r="FM31" s="298"/>
      <c r="FN31" s="298"/>
      <c r="FO31" s="298"/>
      <c r="FP31" s="298"/>
      <c r="FQ31" s="298"/>
      <c r="FR31" s="298"/>
      <c r="FS31" s="298"/>
      <c r="FT31" s="298"/>
      <c r="FU31" s="298"/>
      <c r="FV31" s="298"/>
      <c r="FW31" s="298"/>
      <c r="FX31" s="298"/>
      <c r="FY31" s="298"/>
      <c r="FZ31" s="298"/>
      <c r="GA31" s="298"/>
      <c r="GB31" s="298"/>
      <c r="GC31" s="298"/>
      <c r="GD31" s="298"/>
      <c r="GE31" s="298"/>
      <c r="GF31" s="298"/>
      <c r="GG31" s="298"/>
      <c r="GH31" s="298"/>
      <c r="GI31" s="298"/>
      <c r="GJ31" s="298"/>
      <c r="GK31" s="298"/>
      <c r="GL31" s="298"/>
      <c r="GM31" s="298"/>
      <c r="GN31" s="298"/>
      <c r="GO31" s="298"/>
      <c r="GP31" s="298"/>
      <c r="GQ31" s="298"/>
      <c r="GR31" s="298"/>
      <c r="GS31" s="298"/>
      <c r="GT31" s="298"/>
      <c r="GU31" s="298"/>
      <c r="GV31" s="298"/>
      <c r="GW31" s="298"/>
      <c r="GX31" s="298"/>
      <c r="GY31" s="298"/>
      <c r="GZ31" s="298"/>
      <c r="HA31" s="298"/>
      <c r="HB31" s="298"/>
      <c r="HC31" s="298"/>
      <c r="HD31" s="298"/>
      <c r="HE31" s="298"/>
      <c r="HF31" s="298"/>
      <c r="HG31" s="298"/>
      <c r="HH31" s="298"/>
      <c r="HI31" s="298"/>
      <c r="HJ31" s="298"/>
      <c r="HK31" s="298"/>
      <c r="HL31" s="298"/>
      <c r="HM31" s="298"/>
      <c r="HN31" s="298"/>
      <c r="HO31" s="298"/>
      <c r="HP31" s="298"/>
      <c r="HQ31" s="298"/>
      <c r="HR31" s="298"/>
      <c r="HS31" s="298"/>
      <c r="HT31" s="298"/>
      <c r="HU31" s="298"/>
      <c r="HV31" s="298"/>
      <c r="HW31" s="298"/>
      <c r="HX31" s="298"/>
      <c r="HY31" s="298"/>
      <c r="HZ31" s="298"/>
      <c r="IA31" s="298"/>
      <c r="IB31" s="298"/>
      <c r="IC31" s="298"/>
      <c r="ID31" s="298"/>
      <c r="IE31" s="298"/>
      <c r="IF31" s="298"/>
      <c r="IG31" s="298"/>
      <c r="IH31" s="298"/>
      <c r="II31" s="298"/>
      <c r="IJ31" s="298"/>
      <c r="IK31" s="298"/>
      <c r="IL31" s="298"/>
      <c r="IM31" s="298"/>
    </row>
    <row r="32" s="297" customFormat="1" customHeight="1" spans="1:247">
      <c r="A32" s="226" t="s">
        <v>93</v>
      </c>
      <c r="B32" s="227">
        <v>2087</v>
      </c>
      <c r="C32" s="305"/>
      <c r="D32" s="305"/>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c r="CO32" s="298"/>
      <c r="CP32" s="298"/>
      <c r="CQ32" s="298"/>
      <c r="CR32" s="298"/>
      <c r="CS32" s="298"/>
      <c r="CT32" s="298"/>
      <c r="CU32" s="298"/>
      <c r="CV32" s="298"/>
      <c r="CW32" s="298"/>
      <c r="CX32" s="298"/>
      <c r="CY32" s="298"/>
      <c r="CZ32" s="298"/>
      <c r="DA32" s="298"/>
      <c r="DB32" s="298"/>
      <c r="DC32" s="298"/>
      <c r="DD32" s="298"/>
      <c r="DE32" s="298"/>
      <c r="DF32" s="298"/>
      <c r="DG32" s="298"/>
      <c r="DH32" s="298"/>
      <c r="DI32" s="298"/>
      <c r="DJ32" s="298"/>
      <c r="DK32" s="298"/>
      <c r="DL32" s="298"/>
      <c r="DM32" s="298"/>
      <c r="DN32" s="298"/>
      <c r="DO32" s="298"/>
      <c r="DP32" s="298"/>
      <c r="DQ32" s="298"/>
      <c r="DR32" s="298"/>
      <c r="DS32" s="298"/>
      <c r="DT32" s="298"/>
      <c r="DU32" s="298"/>
      <c r="DV32" s="298"/>
      <c r="DW32" s="298"/>
      <c r="DX32" s="298"/>
      <c r="DY32" s="298"/>
      <c r="DZ32" s="298"/>
      <c r="EA32" s="298"/>
      <c r="EB32" s="298"/>
      <c r="EC32" s="298"/>
      <c r="ED32" s="298"/>
      <c r="EE32" s="298"/>
      <c r="EF32" s="298"/>
      <c r="EG32" s="298"/>
      <c r="EH32" s="298"/>
      <c r="EI32" s="298"/>
      <c r="EJ32" s="298"/>
      <c r="EK32" s="298"/>
      <c r="EL32" s="298"/>
      <c r="EM32" s="298"/>
      <c r="EN32" s="298"/>
      <c r="EO32" s="298"/>
      <c r="EP32" s="298"/>
      <c r="EQ32" s="298"/>
      <c r="ER32" s="298"/>
      <c r="ES32" s="298"/>
      <c r="ET32" s="298"/>
      <c r="EU32" s="298"/>
      <c r="EV32" s="298"/>
      <c r="EW32" s="298"/>
      <c r="EX32" s="298"/>
      <c r="EY32" s="298"/>
      <c r="EZ32" s="298"/>
      <c r="FA32" s="298"/>
      <c r="FB32" s="298"/>
      <c r="FC32" s="298"/>
      <c r="FD32" s="298"/>
      <c r="FE32" s="298"/>
      <c r="FF32" s="298"/>
      <c r="FG32" s="298"/>
      <c r="FH32" s="298"/>
      <c r="FI32" s="298"/>
      <c r="FJ32" s="298"/>
      <c r="FK32" s="298"/>
      <c r="FL32" s="298"/>
      <c r="FM32" s="298"/>
      <c r="FN32" s="298"/>
      <c r="FO32" s="298"/>
      <c r="FP32" s="298"/>
      <c r="FQ32" s="298"/>
      <c r="FR32" s="298"/>
      <c r="FS32" s="298"/>
      <c r="FT32" s="298"/>
      <c r="FU32" s="298"/>
      <c r="FV32" s="298"/>
      <c r="FW32" s="298"/>
      <c r="FX32" s="298"/>
      <c r="FY32" s="298"/>
      <c r="FZ32" s="298"/>
      <c r="GA32" s="298"/>
      <c r="GB32" s="298"/>
      <c r="GC32" s="298"/>
      <c r="GD32" s="298"/>
      <c r="GE32" s="298"/>
      <c r="GF32" s="298"/>
      <c r="GG32" s="298"/>
      <c r="GH32" s="298"/>
      <c r="GI32" s="298"/>
      <c r="GJ32" s="298"/>
      <c r="GK32" s="298"/>
      <c r="GL32" s="298"/>
      <c r="GM32" s="298"/>
      <c r="GN32" s="298"/>
      <c r="GO32" s="298"/>
      <c r="GP32" s="298"/>
      <c r="GQ32" s="298"/>
      <c r="GR32" s="298"/>
      <c r="GS32" s="298"/>
      <c r="GT32" s="298"/>
      <c r="GU32" s="298"/>
      <c r="GV32" s="298"/>
      <c r="GW32" s="298"/>
      <c r="GX32" s="298"/>
      <c r="GY32" s="298"/>
      <c r="GZ32" s="298"/>
      <c r="HA32" s="298"/>
      <c r="HB32" s="298"/>
      <c r="HC32" s="298"/>
      <c r="HD32" s="298"/>
      <c r="HE32" s="298"/>
      <c r="HF32" s="298"/>
      <c r="HG32" s="298"/>
      <c r="HH32" s="298"/>
      <c r="HI32" s="298"/>
      <c r="HJ32" s="298"/>
      <c r="HK32" s="298"/>
      <c r="HL32" s="298"/>
      <c r="HM32" s="298"/>
      <c r="HN32" s="298"/>
      <c r="HO32" s="298"/>
      <c r="HP32" s="298"/>
      <c r="HQ32" s="298"/>
      <c r="HR32" s="298"/>
      <c r="HS32" s="298"/>
      <c r="HT32" s="298"/>
      <c r="HU32" s="298"/>
      <c r="HV32" s="298"/>
      <c r="HW32" s="298"/>
      <c r="HX32" s="298"/>
      <c r="HY32" s="298"/>
      <c r="HZ32" s="298"/>
      <c r="IA32" s="298"/>
      <c r="IB32" s="298"/>
      <c r="IC32" s="298"/>
      <c r="ID32" s="298"/>
      <c r="IE32" s="298"/>
      <c r="IF32" s="298"/>
      <c r="IG32" s="298"/>
      <c r="IH32" s="298"/>
      <c r="II32" s="298"/>
      <c r="IJ32" s="298"/>
      <c r="IK32" s="298"/>
      <c r="IL32" s="298"/>
      <c r="IM32" s="298"/>
    </row>
    <row r="33" s="297" customFormat="1" customHeight="1" spans="1:247">
      <c r="A33" s="226" t="s">
        <v>94</v>
      </c>
      <c r="B33" s="227">
        <v>298</v>
      </c>
      <c r="C33" s="305"/>
      <c r="D33" s="305"/>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c r="EO33" s="298"/>
      <c r="EP33" s="298"/>
      <c r="EQ33" s="298"/>
      <c r="ER33" s="298"/>
      <c r="ES33" s="298"/>
      <c r="ET33" s="298"/>
      <c r="EU33" s="298"/>
      <c r="EV33" s="298"/>
      <c r="EW33" s="298"/>
      <c r="EX33" s="298"/>
      <c r="EY33" s="298"/>
      <c r="EZ33" s="298"/>
      <c r="FA33" s="298"/>
      <c r="FB33" s="298"/>
      <c r="FC33" s="298"/>
      <c r="FD33" s="298"/>
      <c r="FE33" s="298"/>
      <c r="FF33" s="298"/>
      <c r="FG33" s="298"/>
      <c r="FH33" s="298"/>
      <c r="FI33" s="298"/>
      <c r="FJ33" s="298"/>
      <c r="FK33" s="298"/>
      <c r="FL33" s="298"/>
      <c r="FM33" s="298"/>
      <c r="FN33" s="298"/>
      <c r="FO33" s="298"/>
      <c r="FP33" s="298"/>
      <c r="FQ33" s="298"/>
      <c r="FR33" s="298"/>
      <c r="FS33" s="298"/>
      <c r="FT33" s="298"/>
      <c r="FU33" s="298"/>
      <c r="FV33" s="298"/>
      <c r="FW33" s="298"/>
      <c r="FX33" s="298"/>
      <c r="FY33" s="298"/>
      <c r="FZ33" s="298"/>
      <c r="GA33" s="298"/>
      <c r="GB33" s="298"/>
      <c r="GC33" s="298"/>
      <c r="GD33" s="298"/>
      <c r="GE33" s="298"/>
      <c r="GF33" s="298"/>
      <c r="GG33" s="298"/>
      <c r="GH33" s="298"/>
      <c r="GI33" s="298"/>
      <c r="GJ33" s="298"/>
      <c r="GK33" s="298"/>
      <c r="GL33" s="298"/>
      <c r="GM33" s="298"/>
      <c r="GN33" s="298"/>
      <c r="GO33" s="298"/>
      <c r="GP33" s="298"/>
      <c r="GQ33" s="298"/>
      <c r="GR33" s="298"/>
      <c r="GS33" s="298"/>
      <c r="GT33" s="298"/>
      <c r="GU33" s="298"/>
      <c r="GV33" s="298"/>
      <c r="GW33" s="298"/>
      <c r="GX33" s="298"/>
      <c r="GY33" s="298"/>
      <c r="GZ33" s="298"/>
      <c r="HA33" s="298"/>
      <c r="HB33" s="298"/>
      <c r="HC33" s="298"/>
      <c r="HD33" s="298"/>
      <c r="HE33" s="298"/>
      <c r="HF33" s="298"/>
      <c r="HG33" s="298"/>
      <c r="HH33" s="298"/>
      <c r="HI33" s="298"/>
      <c r="HJ33" s="298"/>
      <c r="HK33" s="298"/>
      <c r="HL33" s="298"/>
      <c r="HM33" s="298"/>
      <c r="HN33" s="298"/>
      <c r="HO33" s="298"/>
      <c r="HP33" s="298"/>
      <c r="HQ33" s="298"/>
      <c r="HR33" s="298"/>
      <c r="HS33" s="298"/>
      <c r="HT33" s="298"/>
      <c r="HU33" s="298"/>
      <c r="HV33" s="298"/>
      <c r="HW33" s="298"/>
      <c r="HX33" s="298"/>
      <c r="HY33" s="298"/>
      <c r="HZ33" s="298"/>
      <c r="IA33" s="298"/>
      <c r="IB33" s="298"/>
      <c r="IC33" s="298"/>
      <c r="ID33" s="298"/>
      <c r="IE33" s="298"/>
      <c r="IF33" s="298"/>
      <c r="IG33" s="298"/>
      <c r="IH33" s="298"/>
      <c r="II33" s="298"/>
      <c r="IJ33" s="298"/>
      <c r="IK33" s="298"/>
      <c r="IL33" s="298"/>
      <c r="IM33" s="298"/>
    </row>
    <row r="34" s="297" customFormat="1" customHeight="1" spans="1:247">
      <c r="A34" s="226" t="s">
        <v>95</v>
      </c>
      <c r="B34" s="227">
        <v>151</v>
      </c>
      <c r="C34" s="305"/>
      <c r="D34" s="305"/>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298"/>
      <c r="EV34" s="298"/>
      <c r="EW34" s="298"/>
      <c r="EX34" s="298"/>
      <c r="EY34" s="298"/>
      <c r="EZ34" s="298"/>
      <c r="FA34" s="298"/>
      <c r="FB34" s="298"/>
      <c r="FC34" s="298"/>
      <c r="FD34" s="298"/>
      <c r="FE34" s="298"/>
      <c r="FF34" s="298"/>
      <c r="FG34" s="298"/>
      <c r="FH34" s="298"/>
      <c r="FI34" s="298"/>
      <c r="FJ34" s="298"/>
      <c r="FK34" s="298"/>
      <c r="FL34" s="298"/>
      <c r="FM34" s="298"/>
      <c r="FN34" s="298"/>
      <c r="FO34" s="298"/>
      <c r="FP34" s="298"/>
      <c r="FQ34" s="298"/>
      <c r="FR34" s="298"/>
      <c r="FS34" s="298"/>
      <c r="FT34" s="298"/>
      <c r="FU34" s="298"/>
      <c r="FV34" s="298"/>
      <c r="FW34" s="298"/>
      <c r="FX34" s="298"/>
      <c r="FY34" s="298"/>
      <c r="FZ34" s="298"/>
      <c r="GA34" s="298"/>
      <c r="GB34" s="298"/>
      <c r="GC34" s="298"/>
      <c r="GD34" s="298"/>
      <c r="GE34" s="298"/>
      <c r="GF34" s="298"/>
      <c r="GG34" s="298"/>
      <c r="GH34" s="298"/>
      <c r="GI34" s="298"/>
      <c r="GJ34" s="298"/>
      <c r="GK34" s="298"/>
      <c r="GL34" s="298"/>
      <c r="GM34" s="298"/>
      <c r="GN34" s="298"/>
      <c r="GO34" s="298"/>
      <c r="GP34" s="298"/>
      <c r="GQ34" s="298"/>
      <c r="GR34" s="298"/>
      <c r="GS34" s="298"/>
      <c r="GT34" s="298"/>
      <c r="GU34" s="298"/>
      <c r="GV34" s="298"/>
      <c r="GW34" s="298"/>
      <c r="GX34" s="298"/>
      <c r="GY34" s="298"/>
      <c r="GZ34" s="298"/>
      <c r="HA34" s="298"/>
      <c r="HB34" s="298"/>
      <c r="HC34" s="298"/>
      <c r="HD34" s="298"/>
      <c r="HE34" s="298"/>
      <c r="HF34" s="298"/>
      <c r="HG34" s="298"/>
      <c r="HH34" s="298"/>
      <c r="HI34" s="298"/>
      <c r="HJ34" s="298"/>
      <c r="HK34" s="298"/>
      <c r="HL34" s="298"/>
      <c r="HM34" s="298"/>
      <c r="HN34" s="298"/>
      <c r="HO34" s="298"/>
      <c r="HP34" s="298"/>
      <c r="HQ34" s="298"/>
      <c r="HR34" s="298"/>
      <c r="HS34" s="298"/>
      <c r="HT34" s="298"/>
      <c r="HU34" s="298"/>
      <c r="HV34" s="298"/>
      <c r="HW34" s="298"/>
      <c r="HX34" s="298"/>
      <c r="HY34" s="298"/>
      <c r="HZ34" s="298"/>
      <c r="IA34" s="298"/>
      <c r="IB34" s="298"/>
      <c r="IC34" s="298"/>
      <c r="ID34" s="298"/>
      <c r="IE34" s="298"/>
      <c r="IF34" s="298"/>
      <c r="IG34" s="298"/>
      <c r="IH34" s="298"/>
      <c r="II34" s="298"/>
      <c r="IJ34" s="298"/>
      <c r="IK34" s="298"/>
      <c r="IL34" s="298"/>
      <c r="IM34" s="298"/>
    </row>
    <row r="35" s="297" customFormat="1" customHeight="1" spans="1:247">
      <c r="A35" s="226" t="s">
        <v>96</v>
      </c>
      <c r="B35" s="227">
        <v>1518</v>
      </c>
      <c r="C35" s="226"/>
      <c r="D35" s="227"/>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298"/>
      <c r="EV35" s="298"/>
      <c r="EW35" s="298"/>
      <c r="EX35" s="298"/>
      <c r="EY35" s="298"/>
      <c r="EZ35" s="298"/>
      <c r="FA35" s="298"/>
      <c r="FB35" s="298"/>
      <c r="FC35" s="298"/>
      <c r="FD35" s="298"/>
      <c r="FE35" s="298"/>
      <c r="FF35" s="298"/>
      <c r="FG35" s="298"/>
      <c r="FH35" s="298"/>
      <c r="FI35" s="298"/>
      <c r="FJ35" s="298"/>
      <c r="FK35" s="298"/>
      <c r="FL35" s="298"/>
      <c r="FM35" s="298"/>
      <c r="FN35" s="298"/>
      <c r="FO35" s="298"/>
      <c r="FP35" s="298"/>
      <c r="FQ35" s="298"/>
      <c r="FR35" s="298"/>
      <c r="FS35" s="298"/>
      <c r="FT35" s="298"/>
      <c r="FU35" s="298"/>
      <c r="FV35" s="298"/>
      <c r="FW35" s="298"/>
      <c r="FX35" s="298"/>
      <c r="FY35" s="298"/>
      <c r="FZ35" s="298"/>
      <c r="GA35" s="298"/>
      <c r="GB35" s="298"/>
      <c r="GC35" s="298"/>
      <c r="GD35" s="298"/>
      <c r="GE35" s="298"/>
      <c r="GF35" s="298"/>
      <c r="GG35" s="298"/>
      <c r="GH35" s="298"/>
      <c r="GI35" s="298"/>
      <c r="GJ35" s="298"/>
      <c r="GK35" s="298"/>
      <c r="GL35" s="298"/>
      <c r="GM35" s="298"/>
      <c r="GN35" s="298"/>
      <c r="GO35" s="298"/>
      <c r="GP35" s="298"/>
      <c r="GQ35" s="298"/>
      <c r="GR35" s="298"/>
      <c r="GS35" s="298"/>
      <c r="GT35" s="298"/>
      <c r="GU35" s="298"/>
      <c r="GV35" s="298"/>
      <c r="GW35" s="298"/>
      <c r="GX35" s="298"/>
      <c r="GY35" s="298"/>
      <c r="GZ35" s="298"/>
      <c r="HA35" s="298"/>
      <c r="HB35" s="298"/>
      <c r="HC35" s="298"/>
      <c r="HD35" s="298"/>
      <c r="HE35" s="298"/>
      <c r="HF35" s="298"/>
      <c r="HG35" s="298"/>
      <c r="HH35" s="298"/>
      <c r="HI35" s="298"/>
      <c r="HJ35" s="298"/>
      <c r="HK35" s="298"/>
      <c r="HL35" s="298"/>
      <c r="HM35" s="298"/>
      <c r="HN35" s="298"/>
      <c r="HO35" s="298"/>
      <c r="HP35" s="298"/>
      <c r="HQ35" s="298"/>
      <c r="HR35" s="298"/>
      <c r="HS35" s="298"/>
      <c r="HT35" s="298"/>
      <c r="HU35" s="298"/>
      <c r="HV35" s="298"/>
      <c r="HW35" s="298"/>
      <c r="HX35" s="298"/>
      <c r="HY35" s="298"/>
      <c r="HZ35" s="298"/>
      <c r="IA35" s="298"/>
      <c r="IB35" s="298"/>
      <c r="IC35" s="298"/>
      <c r="ID35" s="298"/>
      <c r="IE35" s="298"/>
      <c r="IF35" s="298"/>
      <c r="IG35" s="298"/>
      <c r="IH35" s="298"/>
      <c r="II35" s="298"/>
      <c r="IJ35" s="298"/>
      <c r="IK35" s="298"/>
      <c r="IL35" s="298"/>
      <c r="IM35" s="298"/>
    </row>
    <row r="36" s="297" customFormat="1" customHeight="1" spans="1:247">
      <c r="A36" s="224" t="s">
        <v>97</v>
      </c>
      <c r="B36" s="227">
        <v>51824</v>
      </c>
      <c r="C36" s="226"/>
      <c r="D36" s="227"/>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8"/>
      <c r="CQ36" s="298"/>
      <c r="CR36" s="298"/>
      <c r="CS36" s="298"/>
      <c r="CT36" s="298"/>
      <c r="CU36" s="298"/>
      <c r="CV36" s="298"/>
      <c r="CW36" s="298"/>
      <c r="CX36" s="298"/>
      <c r="CY36" s="298"/>
      <c r="CZ36" s="298"/>
      <c r="DA36" s="298"/>
      <c r="DB36" s="298"/>
      <c r="DC36" s="298"/>
      <c r="DD36" s="298"/>
      <c r="DE36" s="298"/>
      <c r="DF36" s="298"/>
      <c r="DG36" s="298"/>
      <c r="DH36" s="298"/>
      <c r="DI36" s="298"/>
      <c r="DJ36" s="298"/>
      <c r="DK36" s="298"/>
      <c r="DL36" s="298"/>
      <c r="DM36" s="298"/>
      <c r="DN36" s="298"/>
      <c r="DO36" s="298"/>
      <c r="DP36" s="298"/>
      <c r="DQ36" s="298"/>
      <c r="DR36" s="298"/>
      <c r="DS36" s="298"/>
      <c r="DT36" s="298"/>
      <c r="DU36" s="298"/>
      <c r="DV36" s="298"/>
      <c r="DW36" s="298"/>
      <c r="DX36" s="298"/>
      <c r="DY36" s="298"/>
      <c r="DZ36" s="298"/>
      <c r="EA36" s="298"/>
      <c r="EB36" s="298"/>
      <c r="EC36" s="298"/>
      <c r="ED36" s="298"/>
      <c r="EE36" s="298"/>
      <c r="EF36" s="298"/>
      <c r="EG36" s="298"/>
      <c r="EH36" s="298"/>
      <c r="EI36" s="298"/>
      <c r="EJ36" s="298"/>
      <c r="EK36" s="298"/>
      <c r="EL36" s="298"/>
      <c r="EM36" s="298"/>
      <c r="EN36" s="298"/>
      <c r="EO36" s="298"/>
      <c r="EP36" s="298"/>
      <c r="EQ36" s="298"/>
      <c r="ER36" s="298"/>
      <c r="ES36" s="298"/>
      <c r="ET36" s="298"/>
      <c r="EU36" s="298"/>
      <c r="EV36" s="298"/>
      <c r="EW36" s="298"/>
      <c r="EX36" s="298"/>
      <c r="EY36" s="298"/>
      <c r="EZ36" s="298"/>
      <c r="FA36" s="298"/>
      <c r="FB36" s="298"/>
      <c r="FC36" s="298"/>
      <c r="FD36" s="298"/>
      <c r="FE36" s="298"/>
      <c r="FF36" s="298"/>
      <c r="FG36" s="298"/>
      <c r="FH36" s="298"/>
      <c r="FI36" s="298"/>
      <c r="FJ36" s="298"/>
      <c r="FK36" s="298"/>
      <c r="FL36" s="298"/>
      <c r="FM36" s="298"/>
      <c r="FN36" s="298"/>
      <c r="FO36" s="298"/>
      <c r="FP36" s="298"/>
      <c r="FQ36" s="298"/>
      <c r="FR36" s="298"/>
      <c r="FS36" s="298"/>
      <c r="FT36" s="298"/>
      <c r="FU36" s="298"/>
      <c r="FV36" s="298"/>
      <c r="FW36" s="298"/>
      <c r="FX36" s="298"/>
      <c r="FY36" s="298"/>
      <c r="FZ36" s="298"/>
      <c r="GA36" s="298"/>
      <c r="GB36" s="298"/>
      <c r="GC36" s="298"/>
      <c r="GD36" s="298"/>
      <c r="GE36" s="298"/>
      <c r="GF36" s="298"/>
      <c r="GG36" s="298"/>
      <c r="GH36" s="298"/>
      <c r="GI36" s="298"/>
      <c r="GJ36" s="298"/>
      <c r="GK36" s="298"/>
      <c r="GL36" s="298"/>
      <c r="GM36" s="298"/>
      <c r="GN36" s="298"/>
      <c r="GO36" s="298"/>
      <c r="GP36" s="298"/>
      <c r="GQ36" s="298"/>
      <c r="GR36" s="298"/>
      <c r="GS36" s="298"/>
      <c r="GT36" s="298"/>
      <c r="GU36" s="298"/>
      <c r="GV36" s="298"/>
      <c r="GW36" s="298"/>
      <c r="GX36" s="298"/>
      <c r="GY36" s="298"/>
      <c r="GZ36" s="298"/>
      <c r="HA36" s="298"/>
      <c r="HB36" s="298"/>
      <c r="HC36" s="298"/>
      <c r="HD36" s="298"/>
      <c r="HE36" s="298"/>
      <c r="HF36" s="298"/>
      <c r="HG36" s="298"/>
      <c r="HH36" s="298"/>
      <c r="HI36" s="298"/>
      <c r="HJ36" s="298"/>
      <c r="HK36" s="298"/>
      <c r="HL36" s="298"/>
      <c r="HM36" s="298"/>
      <c r="HN36" s="298"/>
      <c r="HO36" s="298"/>
      <c r="HP36" s="298"/>
      <c r="HQ36" s="298"/>
      <c r="HR36" s="298"/>
      <c r="HS36" s="298"/>
      <c r="HT36" s="298"/>
      <c r="HU36" s="298"/>
      <c r="HV36" s="298"/>
      <c r="HW36" s="298"/>
      <c r="HX36" s="298"/>
      <c r="HY36" s="298"/>
      <c r="HZ36" s="298"/>
      <c r="IA36" s="298"/>
      <c r="IB36" s="298"/>
      <c r="IC36" s="298"/>
      <c r="ID36" s="298"/>
      <c r="IE36" s="298"/>
      <c r="IF36" s="298"/>
      <c r="IG36" s="298"/>
      <c r="IH36" s="298"/>
      <c r="II36" s="298"/>
      <c r="IJ36" s="298"/>
      <c r="IK36" s="298"/>
      <c r="IL36" s="298"/>
      <c r="IM36" s="298"/>
    </row>
    <row r="37" s="297" customFormat="1" customHeight="1" spans="1:247">
      <c r="A37" s="226" t="s">
        <v>98</v>
      </c>
      <c r="B37" s="227">
        <v>1361</v>
      </c>
      <c r="C37" s="226"/>
      <c r="D37" s="227"/>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8"/>
      <c r="CQ37" s="298"/>
      <c r="CR37" s="298"/>
      <c r="CS37" s="298"/>
      <c r="CT37" s="298"/>
      <c r="CU37" s="298"/>
      <c r="CV37" s="298"/>
      <c r="CW37" s="298"/>
      <c r="CX37" s="298"/>
      <c r="CY37" s="298"/>
      <c r="CZ37" s="298"/>
      <c r="DA37" s="298"/>
      <c r="DB37" s="298"/>
      <c r="DC37" s="298"/>
      <c r="DD37" s="298"/>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298"/>
      <c r="EI37" s="298"/>
      <c r="EJ37" s="298"/>
      <c r="EK37" s="298"/>
      <c r="EL37" s="298"/>
      <c r="EM37" s="298"/>
      <c r="EN37" s="298"/>
      <c r="EO37" s="298"/>
      <c r="EP37" s="298"/>
      <c r="EQ37" s="298"/>
      <c r="ER37" s="298"/>
      <c r="ES37" s="298"/>
      <c r="ET37" s="298"/>
      <c r="EU37" s="298"/>
      <c r="EV37" s="298"/>
      <c r="EW37" s="298"/>
      <c r="EX37" s="298"/>
      <c r="EY37" s="298"/>
      <c r="EZ37" s="298"/>
      <c r="FA37" s="298"/>
      <c r="FB37" s="298"/>
      <c r="FC37" s="298"/>
      <c r="FD37" s="298"/>
      <c r="FE37" s="298"/>
      <c r="FF37" s="298"/>
      <c r="FG37" s="298"/>
      <c r="FH37" s="298"/>
      <c r="FI37" s="298"/>
      <c r="FJ37" s="298"/>
      <c r="FK37" s="298"/>
      <c r="FL37" s="298"/>
      <c r="FM37" s="298"/>
      <c r="FN37" s="298"/>
      <c r="FO37" s="298"/>
      <c r="FP37" s="298"/>
      <c r="FQ37" s="298"/>
      <c r="FR37" s="298"/>
      <c r="FS37" s="298"/>
      <c r="FT37" s="298"/>
      <c r="FU37" s="298"/>
      <c r="FV37" s="298"/>
      <c r="FW37" s="298"/>
      <c r="FX37" s="298"/>
      <c r="FY37" s="298"/>
      <c r="FZ37" s="298"/>
      <c r="GA37" s="298"/>
      <c r="GB37" s="298"/>
      <c r="GC37" s="298"/>
      <c r="GD37" s="298"/>
      <c r="GE37" s="298"/>
      <c r="GF37" s="298"/>
      <c r="GG37" s="298"/>
      <c r="GH37" s="298"/>
      <c r="GI37" s="298"/>
      <c r="GJ37" s="298"/>
      <c r="GK37" s="298"/>
      <c r="GL37" s="298"/>
      <c r="GM37" s="298"/>
      <c r="GN37" s="298"/>
      <c r="GO37" s="298"/>
      <c r="GP37" s="298"/>
      <c r="GQ37" s="298"/>
      <c r="GR37" s="298"/>
      <c r="GS37" s="298"/>
      <c r="GT37" s="298"/>
      <c r="GU37" s="298"/>
      <c r="GV37" s="298"/>
      <c r="GW37" s="298"/>
      <c r="GX37" s="298"/>
      <c r="GY37" s="298"/>
      <c r="GZ37" s="298"/>
      <c r="HA37" s="298"/>
      <c r="HB37" s="298"/>
      <c r="HC37" s="298"/>
      <c r="HD37" s="298"/>
      <c r="HE37" s="298"/>
      <c r="HF37" s="298"/>
      <c r="HG37" s="298"/>
      <c r="HH37" s="298"/>
      <c r="HI37" s="298"/>
      <c r="HJ37" s="298"/>
      <c r="HK37" s="298"/>
      <c r="HL37" s="298"/>
      <c r="HM37" s="298"/>
      <c r="HN37" s="298"/>
      <c r="HO37" s="298"/>
      <c r="HP37" s="298"/>
      <c r="HQ37" s="298"/>
      <c r="HR37" s="298"/>
      <c r="HS37" s="298"/>
      <c r="HT37" s="298"/>
      <c r="HU37" s="298"/>
      <c r="HV37" s="298"/>
      <c r="HW37" s="298"/>
      <c r="HX37" s="298"/>
      <c r="HY37" s="298"/>
      <c r="HZ37" s="298"/>
      <c r="IA37" s="298"/>
      <c r="IB37" s="298"/>
      <c r="IC37" s="298"/>
      <c r="ID37" s="298"/>
      <c r="IE37" s="298"/>
      <c r="IF37" s="298"/>
      <c r="IG37" s="298"/>
      <c r="IH37" s="298"/>
      <c r="II37" s="298"/>
      <c r="IJ37" s="298"/>
      <c r="IK37" s="298"/>
      <c r="IL37" s="298"/>
      <c r="IM37" s="298"/>
    </row>
    <row r="38" s="297" customFormat="1" customHeight="1" spans="1:247">
      <c r="A38" s="226" t="s">
        <v>99</v>
      </c>
      <c r="B38" s="227">
        <v>152</v>
      </c>
      <c r="C38" s="226"/>
      <c r="D38" s="227"/>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8"/>
      <c r="CQ38" s="298"/>
      <c r="CR38" s="298"/>
      <c r="CS38" s="298"/>
      <c r="CT38" s="298"/>
      <c r="CU38" s="298"/>
      <c r="CV38" s="298"/>
      <c r="CW38" s="298"/>
      <c r="CX38" s="298"/>
      <c r="CY38" s="298"/>
      <c r="CZ38" s="298"/>
      <c r="DA38" s="298"/>
      <c r="DB38" s="298"/>
      <c r="DC38" s="298"/>
      <c r="DD38" s="298"/>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298"/>
      <c r="EI38" s="298"/>
      <c r="EJ38" s="298"/>
      <c r="EK38" s="298"/>
      <c r="EL38" s="298"/>
      <c r="EM38" s="298"/>
      <c r="EN38" s="298"/>
      <c r="EO38" s="298"/>
      <c r="EP38" s="298"/>
      <c r="EQ38" s="298"/>
      <c r="ER38" s="298"/>
      <c r="ES38" s="298"/>
      <c r="ET38" s="298"/>
      <c r="EU38" s="298"/>
      <c r="EV38" s="298"/>
      <c r="EW38" s="298"/>
      <c r="EX38" s="298"/>
      <c r="EY38" s="298"/>
      <c r="EZ38" s="298"/>
      <c r="FA38" s="298"/>
      <c r="FB38" s="298"/>
      <c r="FC38" s="298"/>
      <c r="FD38" s="298"/>
      <c r="FE38" s="298"/>
      <c r="FF38" s="298"/>
      <c r="FG38" s="298"/>
      <c r="FH38" s="298"/>
      <c r="FI38" s="298"/>
      <c r="FJ38" s="298"/>
      <c r="FK38" s="298"/>
      <c r="FL38" s="298"/>
      <c r="FM38" s="298"/>
      <c r="FN38" s="298"/>
      <c r="FO38" s="298"/>
      <c r="FP38" s="298"/>
      <c r="FQ38" s="298"/>
      <c r="FR38" s="298"/>
      <c r="FS38" s="298"/>
      <c r="FT38" s="298"/>
      <c r="FU38" s="298"/>
      <c r="FV38" s="298"/>
      <c r="FW38" s="298"/>
      <c r="FX38" s="298"/>
      <c r="FY38" s="298"/>
      <c r="FZ38" s="298"/>
      <c r="GA38" s="298"/>
      <c r="GB38" s="298"/>
      <c r="GC38" s="298"/>
      <c r="GD38" s="298"/>
      <c r="GE38" s="298"/>
      <c r="GF38" s="298"/>
      <c r="GG38" s="298"/>
      <c r="GH38" s="298"/>
      <c r="GI38" s="298"/>
      <c r="GJ38" s="298"/>
      <c r="GK38" s="298"/>
      <c r="GL38" s="298"/>
      <c r="GM38" s="298"/>
      <c r="GN38" s="298"/>
      <c r="GO38" s="298"/>
      <c r="GP38" s="298"/>
      <c r="GQ38" s="298"/>
      <c r="GR38" s="298"/>
      <c r="GS38" s="298"/>
      <c r="GT38" s="298"/>
      <c r="GU38" s="298"/>
      <c r="GV38" s="298"/>
      <c r="GW38" s="298"/>
      <c r="GX38" s="298"/>
      <c r="GY38" s="298"/>
      <c r="GZ38" s="298"/>
      <c r="HA38" s="298"/>
      <c r="HB38" s="298"/>
      <c r="HC38" s="298"/>
      <c r="HD38" s="298"/>
      <c r="HE38" s="298"/>
      <c r="HF38" s="298"/>
      <c r="HG38" s="298"/>
      <c r="HH38" s="298"/>
      <c r="HI38" s="298"/>
      <c r="HJ38" s="298"/>
      <c r="HK38" s="298"/>
      <c r="HL38" s="298"/>
      <c r="HM38" s="298"/>
      <c r="HN38" s="298"/>
      <c r="HO38" s="298"/>
      <c r="HP38" s="298"/>
      <c r="HQ38" s="298"/>
      <c r="HR38" s="298"/>
      <c r="HS38" s="298"/>
      <c r="HT38" s="298"/>
      <c r="HU38" s="298"/>
      <c r="HV38" s="298"/>
      <c r="HW38" s="298"/>
      <c r="HX38" s="298"/>
      <c r="HY38" s="298"/>
      <c r="HZ38" s="298"/>
      <c r="IA38" s="298"/>
      <c r="IB38" s="298"/>
      <c r="IC38" s="298"/>
      <c r="ID38" s="298"/>
      <c r="IE38" s="298"/>
      <c r="IF38" s="298"/>
      <c r="IG38" s="298"/>
      <c r="IH38" s="298"/>
      <c r="II38" s="298"/>
      <c r="IJ38" s="298"/>
      <c r="IK38" s="298"/>
      <c r="IL38" s="298"/>
      <c r="IM38" s="298"/>
    </row>
    <row r="39" s="297" customFormat="1" customHeight="1" spans="1:247">
      <c r="A39" s="226" t="s">
        <v>100</v>
      </c>
      <c r="B39" s="227">
        <v>776</v>
      </c>
      <c r="C39" s="226"/>
      <c r="D39" s="227"/>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c r="CQ39" s="298"/>
      <c r="CR39" s="298"/>
      <c r="CS39" s="298"/>
      <c r="CT39" s="298"/>
      <c r="CU39" s="298"/>
      <c r="CV39" s="298"/>
      <c r="CW39" s="298"/>
      <c r="CX39" s="298"/>
      <c r="CY39" s="298"/>
      <c r="CZ39" s="298"/>
      <c r="DA39" s="298"/>
      <c r="DB39" s="298"/>
      <c r="DC39" s="298"/>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298"/>
      <c r="EI39" s="298"/>
      <c r="EJ39" s="298"/>
      <c r="EK39" s="298"/>
      <c r="EL39" s="298"/>
      <c r="EM39" s="298"/>
      <c r="EN39" s="298"/>
      <c r="EO39" s="298"/>
      <c r="EP39" s="298"/>
      <c r="EQ39" s="298"/>
      <c r="ER39" s="298"/>
      <c r="ES39" s="298"/>
      <c r="ET39" s="298"/>
      <c r="EU39" s="298"/>
      <c r="EV39" s="298"/>
      <c r="EW39" s="298"/>
      <c r="EX39" s="298"/>
      <c r="EY39" s="298"/>
      <c r="EZ39" s="298"/>
      <c r="FA39" s="298"/>
      <c r="FB39" s="298"/>
      <c r="FC39" s="298"/>
      <c r="FD39" s="298"/>
      <c r="FE39" s="298"/>
      <c r="FF39" s="298"/>
      <c r="FG39" s="298"/>
      <c r="FH39" s="298"/>
      <c r="FI39" s="298"/>
      <c r="FJ39" s="298"/>
      <c r="FK39" s="298"/>
      <c r="FL39" s="298"/>
      <c r="FM39" s="298"/>
      <c r="FN39" s="298"/>
      <c r="FO39" s="298"/>
      <c r="FP39" s="298"/>
      <c r="FQ39" s="298"/>
      <c r="FR39" s="298"/>
      <c r="FS39" s="298"/>
      <c r="FT39" s="298"/>
      <c r="FU39" s="298"/>
      <c r="FV39" s="298"/>
      <c r="FW39" s="298"/>
      <c r="FX39" s="298"/>
      <c r="FY39" s="298"/>
      <c r="FZ39" s="298"/>
      <c r="GA39" s="298"/>
      <c r="GB39" s="298"/>
      <c r="GC39" s="298"/>
      <c r="GD39" s="298"/>
      <c r="GE39" s="298"/>
      <c r="GF39" s="298"/>
      <c r="GG39" s="298"/>
      <c r="GH39" s="298"/>
      <c r="GI39" s="298"/>
      <c r="GJ39" s="298"/>
      <c r="GK39" s="298"/>
      <c r="GL39" s="298"/>
      <c r="GM39" s="298"/>
      <c r="GN39" s="298"/>
      <c r="GO39" s="298"/>
      <c r="GP39" s="298"/>
      <c r="GQ39" s="298"/>
      <c r="GR39" s="298"/>
      <c r="GS39" s="298"/>
      <c r="GT39" s="298"/>
      <c r="GU39" s="298"/>
      <c r="GV39" s="298"/>
      <c r="GW39" s="298"/>
      <c r="GX39" s="298"/>
      <c r="GY39" s="298"/>
      <c r="GZ39" s="298"/>
      <c r="HA39" s="298"/>
      <c r="HB39" s="298"/>
      <c r="HC39" s="298"/>
      <c r="HD39" s="298"/>
      <c r="HE39" s="298"/>
      <c r="HF39" s="298"/>
      <c r="HG39" s="298"/>
      <c r="HH39" s="298"/>
      <c r="HI39" s="298"/>
      <c r="HJ39" s="298"/>
      <c r="HK39" s="298"/>
      <c r="HL39" s="298"/>
      <c r="HM39" s="298"/>
      <c r="HN39" s="298"/>
      <c r="HO39" s="298"/>
      <c r="HP39" s="298"/>
      <c r="HQ39" s="298"/>
      <c r="HR39" s="298"/>
      <c r="HS39" s="298"/>
      <c r="HT39" s="298"/>
      <c r="HU39" s="298"/>
      <c r="HV39" s="298"/>
      <c r="HW39" s="298"/>
      <c r="HX39" s="298"/>
      <c r="HY39" s="298"/>
      <c r="HZ39" s="298"/>
      <c r="IA39" s="298"/>
      <c r="IB39" s="298"/>
      <c r="IC39" s="298"/>
      <c r="ID39" s="298"/>
      <c r="IE39" s="298"/>
      <c r="IF39" s="298"/>
      <c r="IG39" s="298"/>
      <c r="IH39" s="298"/>
      <c r="II39" s="298"/>
      <c r="IJ39" s="298"/>
      <c r="IK39" s="298"/>
      <c r="IL39" s="298"/>
      <c r="IM39" s="298"/>
    </row>
    <row r="40" s="297" customFormat="1" customHeight="1" spans="1:247">
      <c r="A40" s="226" t="s">
        <v>101</v>
      </c>
      <c r="B40" s="227">
        <v>274</v>
      </c>
      <c r="C40" s="226"/>
      <c r="D40" s="227"/>
      <c r="E40" s="298"/>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c r="CB40" s="298"/>
      <c r="CC40" s="298"/>
      <c r="CD40" s="298"/>
      <c r="CE40" s="298"/>
      <c r="CF40" s="298"/>
      <c r="CG40" s="298"/>
      <c r="CH40" s="298"/>
      <c r="CI40" s="298"/>
      <c r="CJ40" s="298"/>
      <c r="CK40" s="298"/>
      <c r="CL40" s="298"/>
      <c r="CM40" s="298"/>
      <c r="CN40" s="298"/>
      <c r="CO40" s="298"/>
      <c r="CP40" s="298"/>
      <c r="CQ40" s="298"/>
      <c r="CR40" s="298"/>
      <c r="CS40" s="298"/>
      <c r="CT40" s="298"/>
      <c r="CU40" s="298"/>
      <c r="CV40" s="298"/>
      <c r="CW40" s="298"/>
      <c r="CX40" s="298"/>
      <c r="CY40" s="298"/>
      <c r="CZ40" s="298"/>
      <c r="DA40" s="298"/>
      <c r="DB40" s="298"/>
      <c r="DC40" s="29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298"/>
      <c r="EI40" s="298"/>
      <c r="EJ40" s="298"/>
      <c r="EK40" s="298"/>
      <c r="EL40" s="298"/>
      <c r="EM40" s="298"/>
      <c r="EN40" s="298"/>
      <c r="EO40" s="298"/>
      <c r="EP40" s="298"/>
      <c r="EQ40" s="298"/>
      <c r="ER40" s="298"/>
      <c r="ES40" s="298"/>
      <c r="ET40" s="298"/>
      <c r="EU40" s="298"/>
      <c r="EV40" s="298"/>
      <c r="EW40" s="298"/>
      <c r="EX40" s="298"/>
      <c r="EY40" s="298"/>
      <c r="EZ40" s="298"/>
      <c r="FA40" s="298"/>
      <c r="FB40" s="298"/>
      <c r="FC40" s="298"/>
      <c r="FD40" s="298"/>
      <c r="FE40" s="298"/>
      <c r="FF40" s="298"/>
      <c r="FG40" s="298"/>
      <c r="FH40" s="298"/>
      <c r="FI40" s="298"/>
      <c r="FJ40" s="298"/>
      <c r="FK40" s="298"/>
      <c r="FL40" s="298"/>
      <c r="FM40" s="298"/>
      <c r="FN40" s="298"/>
      <c r="FO40" s="298"/>
      <c r="FP40" s="298"/>
      <c r="FQ40" s="298"/>
      <c r="FR40" s="298"/>
      <c r="FS40" s="298"/>
      <c r="FT40" s="298"/>
      <c r="FU40" s="298"/>
      <c r="FV40" s="298"/>
      <c r="FW40" s="298"/>
      <c r="FX40" s="298"/>
      <c r="FY40" s="298"/>
      <c r="FZ40" s="298"/>
      <c r="GA40" s="298"/>
      <c r="GB40" s="298"/>
      <c r="GC40" s="298"/>
      <c r="GD40" s="298"/>
      <c r="GE40" s="298"/>
      <c r="GF40" s="298"/>
      <c r="GG40" s="298"/>
      <c r="GH40" s="298"/>
      <c r="GI40" s="298"/>
      <c r="GJ40" s="298"/>
      <c r="GK40" s="298"/>
      <c r="GL40" s="298"/>
      <c r="GM40" s="298"/>
      <c r="GN40" s="298"/>
      <c r="GO40" s="298"/>
      <c r="GP40" s="298"/>
      <c r="GQ40" s="298"/>
      <c r="GR40" s="298"/>
      <c r="GS40" s="298"/>
      <c r="GT40" s="298"/>
      <c r="GU40" s="298"/>
      <c r="GV40" s="298"/>
      <c r="GW40" s="298"/>
      <c r="GX40" s="298"/>
      <c r="GY40" s="298"/>
      <c r="GZ40" s="298"/>
      <c r="HA40" s="298"/>
      <c r="HB40" s="298"/>
      <c r="HC40" s="298"/>
      <c r="HD40" s="298"/>
      <c r="HE40" s="298"/>
      <c r="HF40" s="298"/>
      <c r="HG40" s="298"/>
      <c r="HH40" s="298"/>
      <c r="HI40" s="298"/>
      <c r="HJ40" s="298"/>
      <c r="HK40" s="298"/>
      <c r="HL40" s="298"/>
      <c r="HM40" s="298"/>
      <c r="HN40" s="298"/>
      <c r="HO40" s="298"/>
      <c r="HP40" s="298"/>
      <c r="HQ40" s="298"/>
      <c r="HR40" s="298"/>
      <c r="HS40" s="298"/>
      <c r="HT40" s="298"/>
      <c r="HU40" s="298"/>
      <c r="HV40" s="298"/>
      <c r="HW40" s="298"/>
      <c r="HX40" s="298"/>
      <c r="HY40" s="298"/>
      <c r="HZ40" s="298"/>
      <c r="IA40" s="298"/>
      <c r="IB40" s="298"/>
      <c r="IC40" s="298"/>
      <c r="ID40" s="298"/>
      <c r="IE40" s="298"/>
      <c r="IF40" s="298"/>
      <c r="IG40" s="298"/>
      <c r="IH40" s="298"/>
      <c r="II40" s="298"/>
      <c r="IJ40" s="298"/>
      <c r="IK40" s="298"/>
      <c r="IL40" s="298"/>
      <c r="IM40" s="298"/>
    </row>
    <row r="41" s="297" customFormat="1" customHeight="1" spans="1:247">
      <c r="A41" s="226" t="s">
        <v>102</v>
      </c>
      <c r="B41" s="227">
        <v>308</v>
      </c>
      <c r="C41" s="226"/>
      <c r="D41" s="227"/>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8"/>
      <c r="CQ41" s="298"/>
      <c r="CR41" s="298"/>
      <c r="CS41" s="298"/>
      <c r="CT41" s="298"/>
      <c r="CU41" s="298"/>
      <c r="CV41" s="298"/>
      <c r="CW41" s="298"/>
      <c r="CX41" s="298"/>
      <c r="CY41" s="298"/>
      <c r="CZ41" s="298"/>
      <c r="DA41" s="298"/>
      <c r="DB41" s="298"/>
      <c r="DC41" s="298"/>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298"/>
      <c r="EI41" s="298"/>
      <c r="EJ41" s="298"/>
      <c r="EK41" s="298"/>
      <c r="EL41" s="298"/>
      <c r="EM41" s="298"/>
      <c r="EN41" s="298"/>
      <c r="EO41" s="298"/>
      <c r="EP41" s="298"/>
      <c r="EQ41" s="298"/>
      <c r="ER41" s="298"/>
      <c r="ES41" s="298"/>
      <c r="ET41" s="298"/>
      <c r="EU41" s="298"/>
      <c r="EV41" s="298"/>
      <c r="EW41" s="298"/>
      <c r="EX41" s="298"/>
      <c r="EY41" s="298"/>
      <c r="EZ41" s="298"/>
      <c r="FA41" s="298"/>
      <c r="FB41" s="298"/>
      <c r="FC41" s="298"/>
      <c r="FD41" s="298"/>
      <c r="FE41" s="298"/>
      <c r="FF41" s="298"/>
      <c r="FG41" s="298"/>
      <c r="FH41" s="298"/>
      <c r="FI41" s="298"/>
      <c r="FJ41" s="298"/>
      <c r="FK41" s="298"/>
      <c r="FL41" s="298"/>
      <c r="FM41" s="298"/>
      <c r="FN41" s="298"/>
      <c r="FO41" s="298"/>
      <c r="FP41" s="298"/>
      <c r="FQ41" s="298"/>
      <c r="FR41" s="298"/>
      <c r="FS41" s="298"/>
      <c r="FT41" s="298"/>
      <c r="FU41" s="298"/>
      <c r="FV41" s="298"/>
      <c r="FW41" s="298"/>
      <c r="FX41" s="298"/>
      <c r="FY41" s="298"/>
      <c r="FZ41" s="298"/>
      <c r="GA41" s="298"/>
      <c r="GB41" s="298"/>
      <c r="GC41" s="298"/>
      <c r="GD41" s="298"/>
      <c r="GE41" s="298"/>
      <c r="GF41" s="298"/>
      <c r="GG41" s="298"/>
      <c r="GH41" s="298"/>
      <c r="GI41" s="298"/>
      <c r="GJ41" s="298"/>
      <c r="GK41" s="298"/>
      <c r="GL41" s="298"/>
      <c r="GM41" s="298"/>
      <c r="GN41" s="298"/>
      <c r="GO41" s="298"/>
      <c r="GP41" s="298"/>
      <c r="GQ41" s="298"/>
      <c r="GR41" s="298"/>
      <c r="GS41" s="298"/>
      <c r="GT41" s="298"/>
      <c r="GU41" s="298"/>
      <c r="GV41" s="298"/>
      <c r="GW41" s="298"/>
      <c r="GX41" s="298"/>
      <c r="GY41" s="298"/>
      <c r="GZ41" s="298"/>
      <c r="HA41" s="298"/>
      <c r="HB41" s="298"/>
      <c r="HC41" s="298"/>
      <c r="HD41" s="298"/>
      <c r="HE41" s="298"/>
      <c r="HF41" s="298"/>
      <c r="HG41" s="298"/>
      <c r="HH41" s="298"/>
      <c r="HI41" s="298"/>
      <c r="HJ41" s="298"/>
      <c r="HK41" s="298"/>
      <c r="HL41" s="298"/>
      <c r="HM41" s="298"/>
      <c r="HN41" s="298"/>
      <c r="HO41" s="298"/>
      <c r="HP41" s="298"/>
      <c r="HQ41" s="298"/>
      <c r="HR41" s="298"/>
      <c r="HS41" s="298"/>
      <c r="HT41" s="298"/>
      <c r="HU41" s="298"/>
      <c r="HV41" s="298"/>
      <c r="HW41" s="298"/>
      <c r="HX41" s="298"/>
      <c r="HY41" s="298"/>
      <c r="HZ41" s="298"/>
      <c r="IA41" s="298"/>
      <c r="IB41" s="298"/>
      <c r="IC41" s="298"/>
      <c r="ID41" s="298"/>
      <c r="IE41" s="298"/>
      <c r="IF41" s="298"/>
      <c r="IG41" s="298"/>
      <c r="IH41" s="298"/>
      <c r="II41" s="298"/>
      <c r="IJ41" s="298"/>
      <c r="IK41" s="298"/>
      <c r="IL41" s="298"/>
      <c r="IM41" s="298"/>
    </row>
    <row r="42" s="297" customFormat="1" customHeight="1" spans="1:4">
      <c r="A42" s="226" t="s">
        <v>103</v>
      </c>
      <c r="B42" s="227">
        <v>844</v>
      </c>
      <c r="C42" s="226"/>
      <c r="D42" s="227"/>
    </row>
    <row r="43" s="297" customFormat="1" customHeight="1" spans="1:4">
      <c r="A43" s="226" t="s">
        <v>104</v>
      </c>
      <c r="B43" s="227">
        <v>1622</v>
      </c>
      <c r="C43" s="226"/>
      <c r="D43" s="227"/>
    </row>
    <row r="44" s="297" customFormat="1" customHeight="1" spans="1:4">
      <c r="A44" s="226" t="s">
        <v>105</v>
      </c>
      <c r="B44" s="227">
        <v>8378</v>
      </c>
      <c r="C44" s="226"/>
      <c r="D44" s="227"/>
    </row>
    <row r="45" s="297" customFormat="1" customHeight="1" spans="1:4">
      <c r="A45" s="226" t="s">
        <v>106</v>
      </c>
      <c r="B45" s="227">
        <v>124</v>
      </c>
      <c r="C45" s="226"/>
      <c r="D45" s="227"/>
    </row>
    <row r="46" s="297" customFormat="1" customHeight="1" spans="1:4">
      <c r="A46" s="226" t="s">
        <v>107</v>
      </c>
      <c r="B46" s="227">
        <f>26502-51746+47100</f>
        <v>21856</v>
      </c>
      <c r="C46" s="305"/>
      <c r="D46" s="305"/>
    </row>
    <row r="47" s="297" customFormat="1" customHeight="1" spans="1:4">
      <c r="A47" s="226" t="s">
        <v>108</v>
      </c>
      <c r="B47" s="227">
        <v>5253</v>
      </c>
      <c r="C47" s="305"/>
      <c r="D47" s="305"/>
    </row>
    <row r="48" s="297" customFormat="1" customHeight="1" spans="1:4">
      <c r="A48" s="226" t="s">
        <v>109</v>
      </c>
      <c r="B48" s="227">
        <v>928</v>
      </c>
      <c r="C48" s="305"/>
      <c r="D48" s="305"/>
    </row>
    <row r="49" s="297" customFormat="1" customHeight="1" spans="1:4">
      <c r="A49" s="226" t="s">
        <v>110</v>
      </c>
      <c r="B49" s="227">
        <v>666</v>
      </c>
      <c r="C49" s="305"/>
      <c r="D49" s="305"/>
    </row>
    <row r="50" s="297" customFormat="1" customHeight="1" spans="1:4">
      <c r="A50" s="226" t="s">
        <v>111</v>
      </c>
      <c r="B50" s="227">
        <v>5</v>
      </c>
      <c r="C50" s="305"/>
      <c r="D50" s="305"/>
    </row>
    <row r="51" s="297" customFormat="1" customHeight="1" spans="1:4">
      <c r="A51" s="226" t="s">
        <v>112</v>
      </c>
      <c r="B51" s="227">
        <v>3638</v>
      </c>
      <c r="C51" s="305"/>
      <c r="D51" s="305"/>
    </row>
    <row r="52" s="297" customFormat="1" customHeight="1" spans="1:4">
      <c r="A52" s="226" t="s">
        <v>113</v>
      </c>
      <c r="B52" s="227">
        <v>4505</v>
      </c>
      <c r="C52" s="305"/>
      <c r="D52" s="305"/>
    </row>
    <row r="53" s="297" customFormat="1" customHeight="1" spans="1:4">
      <c r="A53" s="226" t="s">
        <v>114</v>
      </c>
      <c r="B53" s="227">
        <v>930</v>
      </c>
      <c r="C53" s="305"/>
      <c r="D53" s="305"/>
    </row>
    <row r="54" s="297" customFormat="1" customHeight="1" spans="1:4">
      <c r="A54" s="226" t="s">
        <v>115</v>
      </c>
      <c r="B54" s="227">
        <v>204</v>
      </c>
      <c r="C54" s="305"/>
      <c r="D54" s="305"/>
    </row>
    <row r="55" s="297" customFormat="1" customHeight="1" spans="1:4">
      <c r="A55" s="224" t="s">
        <v>116</v>
      </c>
      <c r="B55" s="227">
        <v>28008</v>
      </c>
      <c r="C55" s="305"/>
      <c r="D55" s="305"/>
    </row>
    <row r="56" s="297" customFormat="1" customHeight="1" spans="1:4">
      <c r="A56" s="226" t="s">
        <v>117</v>
      </c>
      <c r="B56" s="227">
        <v>28008</v>
      </c>
      <c r="C56" s="305"/>
      <c r="D56" s="305"/>
    </row>
    <row r="57" s="297" customFormat="1" customHeight="1" spans="1:4">
      <c r="A57" s="226" t="s">
        <v>118</v>
      </c>
      <c r="B57" s="227">
        <v>0</v>
      </c>
      <c r="C57" s="305"/>
      <c r="D57" s="305"/>
    </row>
    <row r="58" s="297" customFormat="1" customHeight="1" spans="1:4">
      <c r="A58" s="224" t="s">
        <v>119</v>
      </c>
      <c r="B58" s="227">
        <v>0</v>
      </c>
      <c r="C58" s="305"/>
      <c r="D58" s="305"/>
    </row>
    <row r="59" s="297" customFormat="1" customHeight="1" spans="1:4">
      <c r="A59" s="224" t="s">
        <v>120</v>
      </c>
      <c r="B59" s="227">
        <v>0</v>
      </c>
      <c r="C59" s="305"/>
      <c r="D59" s="305"/>
    </row>
    <row r="60" s="297" customFormat="1" customHeight="1" spans="1:4">
      <c r="A60" s="226"/>
      <c r="B60" s="227"/>
      <c r="C60" s="305"/>
      <c r="D60" s="305"/>
    </row>
    <row r="61" s="297" customFormat="1" customHeight="1" spans="1:4">
      <c r="A61" s="235" t="s">
        <v>121</v>
      </c>
      <c r="B61" s="225">
        <v>474651</v>
      </c>
      <c r="C61" s="235" t="s">
        <v>160</v>
      </c>
      <c r="D61" s="225">
        <v>474651</v>
      </c>
    </row>
    <row r="62" s="297" customFormat="1" customHeight="1"/>
    <row r="63" s="297" customFormat="1" customHeight="1"/>
    <row r="64" s="297" customFormat="1" customHeight="1"/>
    <row r="65" s="297" customFormat="1" customHeight="1"/>
    <row r="66" s="297" customFormat="1" customHeight="1"/>
    <row r="67" s="297" customFormat="1" customHeight="1"/>
    <row r="68" s="297" customFormat="1" customHeight="1"/>
    <row r="69" s="297" customFormat="1" customHeight="1"/>
    <row r="70" s="297" customFormat="1" customHeight="1"/>
    <row r="71" s="297" customFormat="1" customHeight="1"/>
    <row r="72" s="297" customFormat="1" customHeight="1"/>
    <row r="73" s="297" customFormat="1" customHeight="1"/>
    <row r="74" s="297" customFormat="1" customHeight="1"/>
    <row r="75" s="297" customFormat="1" customHeight="1"/>
    <row r="76" s="297" customFormat="1" customHeight="1"/>
    <row r="77" s="297" customFormat="1" customHeight="1"/>
    <row r="78" s="297" customFormat="1" customHeight="1"/>
    <row r="79" s="297" customFormat="1" customHeight="1"/>
    <row r="80" s="297" customFormat="1" customHeight="1"/>
    <row r="81" s="297" customFormat="1" customHeight="1"/>
    <row r="82" s="297" customFormat="1" customHeight="1"/>
    <row r="83" s="297" customFormat="1" customHeight="1"/>
    <row r="84" s="297" customFormat="1" customHeight="1"/>
    <row r="85" s="297" customFormat="1" customHeight="1"/>
    <row r="86" s="297" customFormat="1" customHeight="1"/>
    <row r="87" s="297" customFormat="1" customHeight="1" spans="3:4">
      <c r="C87" s="298"/>
      <c r="D87" s="298"/>
    </row>
    <row r="88" customHeight="1" spans="1:2">
      <c r="A88" s="297"/>
      <c r="B88" s="297"/>
    </row>
    <row r="89" customHeight="1" spans="1:2">
      <c r="A89" s="297"/>
      <c r="B89" s="297"/>
    </row>
    <row r="90" customHeight="1" spans="1:2">
      <c r="A90" s="297"/>
      <c r="B90" s="297"/>
    </row>
    <row r="91" customHeight="1" spans="1:2">
      <c r="A91" s="297"/>
      <c r="B91" s="297"/>
    </row>
    <row r="92" customHeight="1" spans="1:2">
      <c r="A92" s="297"/>
      <c r="B92" s="297"/>
    </row>
    <row r="93" customHeight="1" spans="1:2">
      <c r="A93" s="297"/>
      <c r="B93" s="297"/>
    </row>
    <row r="94" customHeight="1" spans="1:2">
      <c r="A94" s="297"/>
      <c r="B94" s="297"/>
    </row>
    <row r="95" customHeight="1" spans="1:2">
      <c r="A95" s="297"/>
      <c r="B95" s="297"/>
    </row>
    <row r="96" customHeight="1" spans="1:2">
      <c r="A96" s="297"/>
      <c r="B96" s="297"/>
    </row>
    <row r="97" customHeight="1" spans="1:2">
      <c r="A97" s="297"/>
      <c r="B97" s="297"/>
    </row>
    <row r="98" customHeight="1" spans="1:2">
      <c r="A98" s="297"/>
      <c r="B98" s="297"/>
    </row>
    <row r="99" customHeight="1" spans="1:2">
      <c r="A99" s="297"/>
      <c r="B99" s="297"/>
    </row>
    <row r="100" customHeight="1" spans="1:2">
      <c r="A100" s="297"/>
      <c r="B100" s="297"/>
    </row>
    <row r="101" customHeight="1" spans="1:2">
      <c r="A101" s="297"/>
      <c r="B101" s="297"/>
    </row>
    <row r="102" customHeight="1" spans="1:2">
      <c r="A102" s="297"/>
      <c r="B102" s="297"/>
    </row>
  </sheetData>
  <mergeCells count="3">
    <mergeCell ref="A1:D1"/>
    <mergeCell ref="A3:B3"/>
    <mergeCell ref="C3:D3"/>
  </mergeCells>
  <printOptions horizontalCentered="1"/>
  <pageMargins left="0.275" right="0.275" top="0.85" bottom="0.727777777777778" header="0.511805555555556" footer="0.330555555555556"/>
  <pageSetup paperSize="9" scale="75" firstPageNumber="7" orientation="portrait" useFirstPageNumber="1"/>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1338"/>
  <sheetViews>
    <sheetView zoomScale="115" zoomScaleNormal="115" workbookViewId="0">
      <selection activeCell="A3" sqref="A3:E8"/>
    </sheetView>
  </sheetViews>
  <sheetFormatPr defaultColWidth="9" defaultRowHeight="18" customHeight="1" outlineLevelCol="4"/>
  <cols>
    <col min="1" max="1" width="13.375" style="238" customWidth="1"/>
    <col min="2" max="2" width="38.875" style="239" customWidth="1"/>
    <col min="3" max="4" width="10.875" style="240" customWidth="1"/>
    <col min="5" max="5" width="10.875" style="239" customWidth="1"/>
    <col min="6" max="16214" width="9" style="239"/>
    <col min="16215" max="16384" width="9" style="281"/>
  </cols>
  <sheetData>
    <row r="1" s="239" customFormat="1" ht="30" customHeight="1" spans="1:5">
      <c r="A1" s="242"/>
      <c r="B1" s="243" t="s">
        <v>10</v>
      </c>
      <c r="C1" s="243"/>
      <c r="D1" s="243"/>
      <c r="E1" s="243"/>
    </row>
    <row r="2" s="239" customFormat="1" customHeight="1" spans="1:5">
      <c r="A2" s="245"/>
      <c r="B2" s="237"/>
      <c r="C2" s="282"/>
      <c r="D2" s="282"/>
      <c r="E2" s="283" t="s">
        <v>61</v>
      </c>
    </row>
    <row r="3" s="239" customFormat="1" ht="62.1" customHeight="1" spans="1:5">
      <c r="A3" s="247" t="s">
        <v>161</v>
      </c>
      <c r="B3" s="189" t="s">
        <v>162</v>
      </c>
      <c r="C3" s="284" t="s">
        <v>163</v>
      </c>
      <c r="D3" s="189" t="s">
        <v>64</v>
      </c>
      <c r="E3" s="189" t="s">
        <v>164</v>
      </c>
    </row>
    <row r="4" s="239" customFormat="1" customHeight="1" spans="1:5">
      <c r="A4" s="248" t="s">
        <v>165</v>
      </c>
      <c r="B4" s="249" t="s">
        <v>166</v>
      </c>
      <c r="C4" s="250">
        <v>53922</v>
      </c>
      <c r="D4" s="250">
        <v>42517</v>
      </c>
      <c r="E4" s="285"/>
    </row>
    <row r="5" s="280" customFormat="1" customHeight="1" spans="1:5">
      <c r="A5" s="251" t="s">
        <v>167</v>
      </c>
      <c r="B5" s="252" t="s">
        <v>168</v>
      </c>
      <c r="C5" s="253">
        <v>2043</v>
      </c>
      <c r="D5" s="253">
        <v>2012</v>
      </c>
      <c r="E5" s="285"/>
    </row>
    <row r="6" s="280" customFormat="1" customHeight="1" spans="1:5">
      <c r="A6" s="194" t="s">
        <v>169</v>
      </c>
      <c r="B6" s="254" t="s">
        <v>170</v>
      </c>
      <c r="C6" s="286">
        <v>1715</v>
      </c>
      <c r="D6" s="286">
        <v>1715</v>
      </c>
      <c r="E6" s="285"/>
    </row>
    <row r="7" s="280" customFormat="1" customHeight="1" spans="1:5">
      <c r="A7" s="194" t="s">
        <v>171</v>
      </c>
      <c r="B7" s="254" t="s">
        <v>172</v>
      </c>
      <c r="C7" s="286">
        <v>188</v>
      </c>
      <c r="D7" s="286">
        <v>188</v>
      </c>
      <c r="E7" s="285"/>
    </row>
    <row r="8" s="280" customFormat="1" customHeight="1" spans="1:5">
      <c r="A8" s="194" t="s">
        <v>173</v>
      </c>
      <c r="B8" s="256" t="s">
        <v>174</v>
      </c>
      <c r="C8" s="286">
        <v>0</v>
      </c>
      <c r="D8" s="286">
        <v>0</v>
      </c>
      <c r="E8" s="285"/>
    </row>
    <row r="9" s="280" customFormat="1" customHeight="1" spans="1:5">
      <c r="A9" s="194" t="s">
        <v>175</v>
      </c>
      <c r="B9" s="256" t="s">
        <v>176</v>
      </c>
      <c r="C9" s="286">
        <v>109</v>
      </c>
      <c r="D9" s="286">
        <v>109</v>
      </c>
      <c r="E9" s="285"/>
    </row>
    <row r="10" s="280" customFormat="1" customHeight="1" spans="1:5">
      <c r="A10" s="194" t="s">
        <v>177</v>
      </c>
      <c r="B10" s="256" t="s">
        <v>178</v>
      </c>
      <c r="C10" s="286">
        <v>0</v>
      </c>
      <c r="D10" s="286">
        <v>0</v>
      </c>
      <c r="E10" s="285"/>
    </row>
    <row r="11" s="280" customFormat="1" customHeight="1" spans="1:5">
      <c r="A11" s="194" t="s">
        <v>179</v>
      </c>
      <c r="B11" s="257" t="s">
        <v>180</v>
      </c>
      <c r="C11" s="286">
        <v>0</v>
      </c>
      <c r="D11" s="286">
        <v>0</v>
      </c>
      <c r="E11" s="285"/>
    </row>
    <row r="12" s="280" customFormat="1" customHeight="1" spans="1:5">
      <c r="A12" s="194" t="s">
        <v>181</v>
      </c>
      <c r="B12" s="257" t="s">
        <v>182</v>
      </c>
      <c r="C12" s="286">
        <v>12</v>
      </c>
      <c r="D12" s="286"/>
      <c r="E12" s="285"/>
    </row>
    <row r="13" s="280" customFormat="1" customHeight="1" spans="1:5">
      <c r="A13" s="194" t="s">
        <v>183</v>
      </c>
      <c r="B13" s="257" t="s">
        <v>184</v>
      </c>
      <c r="C13" s="286">
        <v>0</v>
      </c>
      <c r="D13" s="286">
        <v>0</v>
      </c>
      <c r="E13" s="285"/>
    </row>
    <row r="14" s="280" customFormat="1" customHeight="1" spans="1:5">
      <c r="A14" s="194" t="s">
        <v>185</v>
      </c>
      <c r="B14" s="257" t="s">
        <v>186</v>
      </c>
      <c r="C14" s="286">
        <v>0</v>
      </c>
      <c r="D14" s="286">
        <v>0</v>
      </c>
      <c r="E14" s="285"/>
    </row>
    <row r="15" s="280" customFormat="1" customHeight="1" spans="1:5">
      <c r="A15" s="194" t="s">
        <v>187</v>
      </c>
      <c r="B15" s="257" t="s">
        <v>188</v>
      </c>
      <c r="C15" s="286">
        <v>0</v>
      </c>
      <c r="D15" s="286">
        <v>0</v>
      </c>
      <c r="E15" s="285"/>
    </row>
    <row r="16" s="239" customFormat="1" customHeight="1" spans="1:5">
      <c r="A16" s="194" t="s">
        <v>189</v>
      </c>
      <c r="B16" s="257" t="s">
        <v>190</v>
      </c>
      <c r="C16" s="286">
        <v>19</v>
      </c>
      <c r="D16" s="286"/>
      <c r="E16" s="285"/>
    </row>
    <row r="17" s="280" customFormat="1" customHeight="1" spans="1:5">
      <c r="A17" s="251" t="s">
        <v>191</v>
      </c>
      <c r="B17" s="252" t="s">
        <v>192</v>
      </c>
      <c r="C17" s="253">
        <v>723</v>
      </c>
      <c r="D17" s="253">
        <v>590</v>
      </c>
      <c r="E17" s="285"/>
    </row>
    <row r="18" s="280" customFormat="1" customHeight="1" spans="1:5">
      <c r="A18" s="194" t="s">
        <v>193</v>
      </c>
      <c r="B18" s="254" t="s">
        <v>170</v>
      </c>
      <c r="C18" s="286">
        <v>479</v>
      </c>
      <c r="D18" s="286">
        <v>479</v>
      </c>
      <c r="E18" s="285"/>
    </row>
    <row r="19" s="280" customFormat="1" customHeight="1" spans="1:5">
      <c r="A19" s="194" t="s">
        <v>194</v>
      </c>
      <c r="B19" s="254" t="s">
        <v>172</v>
      </c>
      <c r="C19" s="286">
        <v>111</v>
      </c>
      <c r="D19" s="286">
        <v>111</v>
      </c>
      <c r="E19" s="285"/>
    </row>
    <row r="20" s="280" customFormat="1" customHeight="1" spans="1:5">
      <c r="A20" s="194" t="s">
        <v>195</v>
      </c>
      <c r="B20" s="256" t="s">
        <v>174</v>
      </c>
      <c r="C20" s="286">
        <v>0</v>
      </c>
      <c r="D20" s="286">
        <v>0</v>
      </c>
      <c r="E20" s="285"/>
    </row>
    <row r="21" s="280" customFormat="1" customHeight="1" spans="1:5">
      <c r="A21" s="194" t="s">
        <v>196</v>
      </c>
      <c r="B21" s="256" t="s">
        <v>197</v>
      </c>
      <c r="C21" s="286">
        <v>97</v>
      </c>
      <c r="D21" s="286"/>
      <c r="E21" s="285"/>
    </row>
    <row r="22" s="280" customFormat="1" customHeight="1" spans="1:5">
      <c r="A22" s="194" t="s">
        <v>198</v>
      </c>
      <c r="B22" s="256" t="s">
        <v>199</v>
      </c>
      <c r="C22" s="286">
        <v>0</v>
      </c>
      <c r="D22" s="286">
        <v>0</v>
      </c>
      <c r="E22" s="285"/>
    </row>
    <row r="23" s="280" customFormat="1" customHeight="1" spans="1:5">
      <c r="A23" s="194" t="s">
        <v>200</v>
      </c>
      <c r="B23" s="256" t="s">
        <v>201</v>
      </c>
      <c r="C23" s="286">
        <v>0</v>
      </c>
      <c r="D23" s="286">
        <v>0</v>
      </c>
      <c r="E23" s="285"/>
    </row>
    <row r="24" s="280" customFormat="1" customHeight="1" spans="1:5">
      <c r="A24" s="194" t="s">
        <v>202</v>
      </c>
      <c r="B24" s="256" t="s">
        <v>188</v>
      </c>
      <c r="C24" s="286">
        <v>0</v>
      </c>
      <c r="D24" s="286">
        <v>0</v>
      </c>
      <c r="E24" s="285"/>
    </row>
    <row r="25" s="239" customFormat="1" customHeight="1" spans="1:5">
      <c r="A25" s="194" t="s">
        <v>203</v>
      </c>
      <c r="B25" s="256" t="s">
        <v>204</v>
      </c>
      <c r="C25" s="286">
        <v>36</v>
      </c>
      <c r="D25" s="286"/>
      <c r="E25" s="285"/>
    </row>
    <row r="26" s="280" customFormat="1" customHeight="1" spans="1:5">
      <c r="A26" s="251" t="s">
        <v>205</v>
      </c>
      <c r="B26" s="252" t="s">
        <v>206</v>
      </c>
      <c r="C26" s="253">
        <v>23401</v>
      </c>
      <c r="D26" s="253">
        <v>24010</v>
      </c>
      <c r="E26" s="285"/>
    </row>
    <row r="27" s="280" customFormat="1" customHeight="1" spans="1:5">
      <c r="A27" s="194" t="s">
        <v>207</v>
      </c>
      <c r="B27" s="254" t="s">
        <v>170</v>
      </c>
      <c r="C27" s="286">
        <v>9284</v>
      </c>
      <c r="D27" s="286">
        <v>9284</v>
      </c>
      <c r="E27" s="285"/>
    </row>
    <row r="28" s="280" customFormat="1" customHeight="1" spans="1:5">
      <c r="A28" s="194" t="s">
        <v>208</v>
      </c>
      <c r="B28" s="254" t="s">
        <v>172</v>
      </c>
      <c r="C28" s="286">
        <v>206</v>
      </c>
      <c r="D28" s="286">
        <v>206</v>
      </c>
      <c r="E28" s="285"/>
    </row>
    <row r="29" s="280" customFormat="1" customHeight="1" spans="1:5">
      <c r="A29" s="194" t="s">
        <v>209</v>
      </c>
      <c r="B29" s="256" t="s">
        <v>174</v>
      </c>
      <c r="C29" s="286">
        <v>1536</v>
      </c>
      <c r="D29" s="286">
        <v>1536</v>
      </c>
      <c r="E29" s="285"/>
    </row>
    <row r="30" s="280" customFormat="1" customHeight="1" spans="1:5">
      <c r="A30" s="194" t="s">
        <v>210</v>
      </c>
      <c r="B30" s="256" t="s">
        <v>211</v>
      </c>
      <c r="C30" s="286">
        <v>0</v>
      </c>
      <c r="D30" s="286">
        <v>0</v>
      </c>
      <c r="E30" s="285"/>
    </row>
    <row r="31" s="280" customFormat="1" customHeight="1" spans="1:5">
      <c r="A31" s="194" t="s">
        <v>212</v>
      </c>
      <c r="B31" s="256" t="s">
        <v>213</v>
      </c>
      <c r="C31" s="286">
        <v>78</v>
      </c>
      <c r="D31" s="286"/>
      <c r="E31" s="285"/>
    </row>
    <row r="32" s="280" customFormat="1" customHeight="1" spans="1:5">
      <c r="A32" s="194" t="s">
        <v>214</v>
      </c>
      <c r="B32" s="254" t="s">
        <v>215</v>
      </c>
      <c r="C32" s="286">
        <v>167</v>
      </c>
      <c r="D32" s="286">
        <v>167</v>
      </c>
      <c r="E32" s="285"/>
    </row>
    <row r="33" s="280" customFormat="1" customHeight="1" spans="1:5">
      <c r="A33" s="194" t="s">
        <v>216</v>
      </c>
      <c r="B33" s="256" t="s">
        <v>217</v>
      </c>
      <c r="C33" s="286">
        <v>0</v>
      </c>
      <c r="D33" s="286">
        <v>0</v>
      </c>
      <c r="E33" s="285"/>
    </row>
    <row r="34" s="280" customFormat="1" customHeight="1" spans="1:5">
      <c r="A34" s="194" t="s">
        <v>218</v>
      </c>
      <c r="B34" s="256" t="s">
        <v>188</v>
      </c>
      <c r="C34" s="286">
        <v>457</v>
      </c>
      <c r="D34" s="286">
        <v>457</v>
      </c>
      <c r="E34" s="285"/>
    </row>
    <row r="35" s="280" customFormat="1" customHeight="1" spans="1:5">
      <c r="A35" s="194" t="s">
        <v>219</v>
      </c>
      <c r="B35" s="256" t="s">
        <v>220</v>
      </c>
      <c r="C35" s="286">
        <v>11673</v>
      </c>
      <c r="D35" s="286">
        <v>12360</v>
      </c>
      <c r="E35" s="285"/>
    </row>
    <row r="36" s="239" customFormat="1" customHeight="1" spans="1:5">
      <c r="A36" s="251" t="s">
        <v>221</v>
      </c>
      <c r="B36" s="252" t="s">
        <v>222</v>
      </c>
      <c r="C36" s="253">
        <v>2698</v>
      </c>
      <c r="D36" s="253">
        <v>2599</v>
      </c>
      <c r="E36" s="285"/>
    </row>
    <row r="37" s="280" customFormat="1" customHeight="1" spans="1:5">
      <c r="A37" s="194" t="s">
        <v>223</v>
      </c>
      <c r="B37" s="254" t="s">
        <v>170</v>
      </c>
      <c r="C37" s="286">
        <v>599</v>
      </c>
      <c r="D37" s="286">
        <v>599</v>
      </c>
      <c r="E37" s="285"/>
    </row>
    <row r="38" s="280" customFormat="1" customHeight="1" spans="1:5">
      <c r="A38" s="194" t="s">
        <v>224</v>
      </c>
      <c r="B38" s="254" t="s">
        <v>172</v>
      </c>
      <c r="C38" s="286">
        <v>0</v>
      </c>
      <c r="D38" s="286">
        <v>0</v>
      </c>
      <c r="E38" s="285"/>
    </row>
    <row r="39" s="280" customFormat="1" customHeight="1" spans="1:5">
      <c r="A39" s="194" t="s">
        <v>225</v>
      </c>
      <c r="B39" s="256" t="s">
        <v>174</v>
      </c>
      <c r="C39" s="286">
        <v>0</v>
      </c>
      <c r="D39" s="286">
        <v>0</v>
      </c>
      <c r="E39" s="285"/>
    </row>
    <row r="40" s="280" customFormat="1" customHeight="1" spans="1:5">
      <c r="A40" s="194" t="s">
        <v>226</v>
      </c>
      <c r="B40" s="256" t="s">
        <v>227</v>
      </c>
      <c r="C40" s="286">
        <v>0</v>
      </c>
      <c r="D40" s="286">
        <v>0</v>
      </c>
      <c r="E40" s="285"/>
    </row>
    <row r="41" s="280" customFormat="1" customHeight="1" spans="1:5">
      <c r="A41" s="194" t="s">
        <v>228</v>
      </c>
      <c r="B41" s="256" t="s">
        <v>229</v>
      </c>
      <c r="C41" s="286">
        <v>0</v>
      </c>
      <c r="D41" s="286">
        <v>0</v>
      </c>
      <c r="E41" s="285"/>
    </row>
    <row r="42" s="280" customFormat="1" customHeight="1" spans="1:5">
      <c r="A42" s="194" t="s">
        <v>230</v>
      </c>
      <c r="B42" s="254" t="s">
        <v>231</v>
      </c>
      <c r="C42" s="286">
        <v>0</v>
      </c>
      <c r="D42" s="286">
        <v>0</v>
      </c>
      <c r="E42" s="285"/>
    </row>
    <row r="43" s="280" customFormat="1" customHeight="1" spans="1:5">
      <c r="A43" s="194" t="s">
        <v>232</v>
      </c>
      <c r="B43" s="254" t="s">
        <v>233</v>
      </c>
      <c r="C43" s="286">
        <v>0</v>
      </c>
      <c r="D43" s="286">
        <v>0</v>
      </c>
      <c r="E43" s="285"/>
    </row>
    <row r="44" s="280" customFormat="1" customHeight="1" spans="1:5">
      <c r="A44" s="194" t="s">
        <v>234</v>
      </c>
      <c r="B44" s="254" t="s">
        <v>235</v>
      </c>
      <c r="C44" s="286">
        <v>2</v>
      </c>
      <c r="D44" s="286"/>
      <c r="E44" s="285"/>
    </row>
    <row r="45" s="280" customFormat="1" customHeight="1" spans="1:5">
      <c r="A45" s="194" t="s">
        <v>236</v>
      </c>
      <c r="B45" s="254" t="s">
        <v>188</v>
      </c>
      <c r="C45" s="286">
        <v>0</v>
      </c>
      <c r="D45" s="286">
        <v>0</v>
      </c>
      <c r="E45" s="285"/>
    </row>
    <row r="46" s="280" customFormat="1" customHeight="1" spans="1:5">
      <c r="A46" s="194" t="s">
        <v>237</v>
      </c>
      <c r="B46" s="256" t="s">
        <v>238</v>
      </c>
      <c r="C46" s="286">
        <v>2097</v>
      </c>
      <c r="D46" s="286">
        <v>2000</v>
      </c>
      <c r="E46" s="285"/>
    </row>
    <row r="47" s="239" customFormat="1" customHeight="1" spans="1:5">
      <c r="A47" s="251" t="s">
        <v>239</v>
      </c>
      <c r="B47" s="252" t="s">
        <v>240</v>
      </c>
      <c r="C47" s="253">
        <v>434</v>
      </c>
      <c r="D47" s="253">
        <v>319</v>
      </c>
      <c r="E47" s="285"/>
    </row>
    <row r="48" s="280" customFormat="1" customHeight="1" spans="1:5">
      <c r="A48" s="194" t="s">
        <v>241</v>
      </c>
      <c r="B48" s="256" t="s">
        <v>170</v>
      </c>
      <c r="C48" s="286">
        <v>125</v>
      </c>
      <c r="D48" s="286">
        <v>125</v>
      </c>
      <c r="E48" s="285"/>
    </row>
    <row r="49" s="280" customFormat="1" customHeight="1" spans="1:5">
      <c r="A49" s="194" t="s">
        <v>242</v>
      </c>
      <c r="B49" s="257" t="s">
        <v>172</v>
      </c>
      <c r="C49" s="286">
        <v>53</v>
      </c>
      <c r="D49" s="286"/>
      <c r="E49" s="285"/>
    </row>
    <row r="50" s="280" customFormat="1" customHeight="1" spans="1:5">
      <c r="A50" s="194" t="s">
        <v>243</v>
      </c>
      <c r="B50" s="254" t="s">
        <v>174</v>
      </c>
      <c r="C50" s="286">
        <v>0</v>
      </c>
      <c r="D50" s="286">
        <v>0</v>
      </c>
      <c r="E50" s="285"/>
    </row>
    <row r="51" s="280" customFormat="1" customHeight="1" spans="1:5">
      <c r="A51" s="194" t="s">
        <v>244</v>
      </c>
      <c r="B51" s="254" t="s">
        <v>245</v>
      </c>
      <c r="C51" s="286">
        <v>0</v>
      </c>
      <c r="D51" s="286">
        <v>0</v>
      </c>
      <c r="E51" s="285"/>
    </row>
    <row r="52" s="280" customFormat="1" customHeight="1" spans="1:5">
      <c r="A52" s="194" t="s">
        <v>246</v>
      </c>
      <c r="B52" s="254" t="s">
        <v>247</v>
      </c>
      <c r="C52" s="286">
        <v>0</v>
      </c>
      <c r="D52" s="286">
        <v>0</v>
      </c>
      <c r="E52" s="285"/>
    </row>
    <row r="53" s="280" customFormat="1" customHeight="1" spans="1:5">
      <c r="A53" s="194" t="s">
        <v>248</v>
      </c>
      <c r="B53" s="256" t="s">
        <v>249</v>
      </c>
      <c r="C53" s="286">
        <v>0</v>
      </c>
      <c r="D53" s="286">
        <v>0</v>
      </c>
      <c r="E53" s="285"/>
    </row>
    <row r="54" s="280" customFormat="1" customHeight="1" spans="1:5">
      <c r="A54" s="194" t="s">
        <v>250</v>
      </c>
      <c r="B54" s="256" t="s">
        <v>251</v>
      </c>
      <c r="C54" s="286">
        <v>194</v>
      </c>
      <c r="D54" s="286">
        <v>194</v>
      </c>
      <c r="E54" s="285"/>
    </row>
    <row r="55" s="280" customFormat="1" customHeight="1" spans="1:5">
      <c r="A55" s="194" t="s">
        <v>252</v>
      </c>
      <c r="B55" s="256" t="s">
        <v>253</v>
      </c>
      <c r="C55" s="286">
        <v>0</v>
      </c>
      <c r="D55" s="286">
        <v>0</v>
      </c>
      <c r="E55" s="285"/>
    </row>
    <row r="56" s="280" customFormat="1" customHeight="1" spans="1:5">
      <c r="A56" s="194" t="s">
        <v>254</v>
      </c>
      <c r="B56" s="254" t="s">
        <v>188</v>
      </c>
      <c r="C56" s="286">
        <v>0</v>
      </c>
      <c r="D56" s="286">
        <v>0</v>
      </c>
      <c r="E56" s="285"/>
    </row>
    <row r="57" s="280" customFormat="1" customHeight="1" spans="1:5">
      <c r="A57" s="194" t="s">
        <v>255</v>
      </c>
      <c r="B57" s="256" t="s">
        <v>256</v>
      </c>
      <c r="C57" s="286">
        <v>62</v>
      </c>
      <c r="D57" s="286"/>
      <c r="E57" s="285"/>
    </row>
    <row r="58" s="239" customFormat="1" customHeight="1" spans="1:5">
      <c r="A58" s="251" t="s">
        <v>257</v>
      </c>
      <c r="B58" s="252" t="s">
        <v>258</v>
      </c>
      <c r="C58" s="253">
        <v>3723</v>
      </c>
      <c r="D58" s="253">
        <v>3675</v>
      </c>
      <c r="E58" s="285"/>
    </row>
    <row r="59" s="280" customFormat="1" customHeight="1" spans="1:5">
      <c r="A59" s="194" t="s">
        <v>259</v>
      </c>
      <c r="B59" s="256" t="s">
        <v>170</v>
      </c>
      <c r="C59" s="286">
        <v>1876</v>
      </c>
      <c r="D59" s="286">
        <v>1876</v>
      </c>
      <c r="E59" s="285"/>
    </row>
    <row r="60" s="280" customFormat="1" customHeight="1" spans="1:5">
      <c r="A60" s="194" t="s">
        <v>260</v>
      </c>
      <c r="B60" s="257" t="s">
        <v>172</v>
      </c>
      <c r="C60" s="286">
        <v>584</v>
      </c>
      <c r="D60" s="286">
        <v>584</v>
      </c>
      <c r="E60" s="285"/>
    </row>
    <row r="61" s="280" customFormat="1" customHeight="1" spans="1:5">
      <c r="A61" s="194" t="s">
        <v>261</v>
      </c>
      <c r="B61" s="257" t="s">
        <v>174</v>
      </c>
      <c r="C61" s="286">
        <v>0</v>
      </c>
      <c r="D61" s="286">
        <v>0</v>
      </c>
      <c r="E61" s="285"/>
    </row>
    <row r="62" s="280" customFormat="1" customHeight="1" spans="1:5">
      <c r="A62" s="194" t="s">
        <v>262</v>
      </c>
      <c r="B62" s="257" t="s">
        <v>263</v>
      </c>
      <c r="C62" s="286">
        <v>0</v>
      </c>
      <c r="D62" s="286">
        <v>0</v>
      </c>
      <c r="E62" s="285"/>
    </row>
    <row r="63" s="280" customFormat="1" customHeight="1" spans="1:5">
      <c r="A63" s="194" t="s">
        <v>264</v>
      </c>
      <c r="B63" s="257" t="s">
        <v>265</v>
      </c>
      <c r="C63" s="286">
        <v>0</v>
      </c>
      <c r="D63" s="286">
        <v>0</v>
      </c>
      <c r="E63" s="285"/>
    </row>
    <row r="64" s="280" customFormat="1" customHeight="1" spans="1:5">
      <c r="A64" s="194" t="s">
        <v>266</v>
      </c>
      <c r="B64" s="257" t="s">
        <v>267</v>
      </c>
      <c r="C64" s="286">
        <v>0</v>
      </c>
      <c r="D64" s="286">
        <v>0</v>
      </c>
      <c r="E64" s="285"/>
    </row>
    <row r="65" s="280" customFormat="1" customHeight="1" spans="1:5">
      <c r="A65" s="194" t="s">
        <v>268</v>
      </c>
      <c r="B65" s="254" t="s">
        <v>269</v>
      </c>
      <c r="C65" s="286">
        <v>79</v>
      </c>
      <c r="D65" s="286"/>
      <c r="E65" s="285"/>
    </row>
    <row r="66" s="280" customFormat="1" customHeight="1" spans="1:5">
      <c r="A66" s="194" t="s">
        <v>270</v>
      </c>
      <c r="B66" s="256" t="s">
        <v>271</v>
      </c>
      <c r="C66" s="286">
        <v>215</v>
      </c>
      <c r="D66" s="286">
        <v>215</v>
      </c>
      <c r="E66" s="285"/>
    </row>
    <row r="67" s="280" customFormat="1" customHeight="1" spans="1:5">
      <c r="A67" s="194" t="s">
        <v>272</v>
      </c>
      <c r="B67" s="256" t="s">
        <v>188</v>
      </c>
      <c r="C67" s="286">
        <v>0</v>
      </c>
      <c r="D67" s="286">
        <v>0</v>
      </c>
      <c r="E67" s="285"/>
    </row>
    <row r="68" s="280" customFormat="1" customHeight="1" spans="1:5">
      <c r="A68" s="194" t="s">
        <v>273</v>
      </c>
      <c r="B68" s="256" t="s">
        <v>274</v>
      </c>
      <c r="C68" s="286">
        <v>969</v>
      </c>
      <c r="D68" s="286">
        <v>1000</v>
      </c>
      <c r="E68" s="285"/>
    </row>
    <row r="69" s="239" customFormat="1" customHeight="1" spans="1:5">
      <c r="A69" s="251" t="s">
        <v>275</v>
      </c>
      <c r="B69" s="252" t="s">
        <v>276</v>
      </c>
      <c r="C69" s="253">
        <v>2784</v>
      </c>
      <c r="D69" s="253">
        <v>2452</v>
      </c>
      <c r="E69" s="285"/>
    </row>
    <row r="70" s="280" customFormat="1" customHeight="1" spans="1:5">
      <c r="A70" s="194" t="s">
        <v>277</v>
      </c>
      <c r="B70" s="254" t="s">
        <v>170</v>
      </c>
      <c r="C70" s="286">
        <v>0</v>
      </c>
      <c r="D70" s="286">
        <v>0</v>
      </c>
      <c r="E70" s="285"/>
    </row>
    <row r="71" s="280" customFormat="1" customHeight="1" spans="1:5">
      <c r="A71" s="194" t="s">
        <v>278</v>
      </c>
      <c r="B71" s="254" t="s">
        <v>172</v>
      </c>
      <c r="C71" s="286">
        <v>0</v>
      </c>
      <c r="D71" s="286">
        <v>0</v>
      </c>
      <c r="E71" s="285"/>
    </row>
    <row r="72" s="280" customFormat="1" customHeight="1" spans="1:5">
      <c r="A72" s="194" t="s">
        <v>279</v>
      </c>
      <c r="B72" s="256" t="s">
        <v>174</v>
      </c>
      <c r="C72" s="286">
        <v>0</v>
      </c>
      <c r="D72" s="286">
        <v>0</v>
      </c>
      <c r="E72" s="285"/>
    </row>
    <row r="73" s="280" customFormat="1" customHeight="1" spans="1:5">
      <c r="A73" s="194" t="s">
        <v>280</v>
      </c>
      <c r="B73" s="254" t="s">
        <v>269</v>
      </c>
      <c r="C73" s="286">
        <v>0</v>
      </c>
      <c r="D73" s="286">
        <v>0</v>
      </c>
      <c r="E73" s="285"/>
    </row>
    <row r="74" s="280" customFormat="1" customHeight="1" spans="1:5">
      <c r="A74" s="194" t="s">
        <v>281</v>
      </c>
      <c r="B74" s="256" t="s">
        <v>282</v>
      </c>
      <c r="C74" s="286">
        <v>0</v>
      </c>
      <c r="D74" s="286">
        <v>0</v>
      </c>
      <c r="E74" s="285"/>
    </row>
    <row r="75" s="280" customFormat="1" customHeight="1" spans="1:5">
      <c r="A75" s="194" t="s">
        <v>283</v>
      </c>
      <c r="B75" s="256" t="s">
        <v>188</v>
      </c>
      <c r="C75" s="286">
        <v>0</v>
      </c>
      <c r="D75" s="286">
        <v>0</v>
      </c>
      <c r="E75" s="285"/>
    </row>
    <row r="76" s="280" customFormat="1" customHeight="1" spans="1:5">
      <c r="A76" s="194" t="s">
        <v>284</v>
      </c>
      <c r="B76" s="256" t="s">
        <v>285</v>
      </c>
      <c r="C76" s="286">
        <v>2784</v>
      </c>
      <c r="D76" s="286">
        <v>2452</v>
      </c>
      <c r="E76" s="285"/>
    </row>
    <row r="77" s="239" customFormat="1" ht="15.95" customHeight="1" spans="1:5">
      <c r="A77" s="251" t="s">
        <v>286</v>
      </c>
      <c r="B77" s="252" t="s">
        <v>287</v>
      </c>
      <c r="C77" s="253">
        <v>554</v>
      </c>
      <c r="D77" s="253">
        <v>342</v>
      </c>
      <c r="E77" s="285"/>
    </row>
    <row r="78" s="280" customFormat="1" customHeight="1" spans="1:5">
      <c r="A78" s="194" t="s">
        <v>288</v>
      </c>
      <c r="B78" s="254" t="s">
        <v>170</v>
      </c>
      <c r="C78" s="286">
        <v>342</v>
      </c>
      <c r="D78" s="286">
        <v>342</v>
      </c>
      <c r="E78" s="285"/>
    </row>
    <row r="79" s="280" customFormat="1" customHeight="1" spans="1:5">
      <c r="A79" s="194" t="s">
        <v>289</v>
      </c>
      <c r="B79" s="254" t="s">
        <v>172</v>
      </c>
      <c r="C79" s="286">
        <v>59</v>
      </c>
      <c r="D79" s="286"/>
      <c r="E79" s="285"/>
    </row>
    <row r="80" s="280" customFormat="1" customHeight="1" spans="1:5">
      <c r="A80" s="194" t="s">
        <v>290</v>
      </c>
      <c r="B80" s="254" t="s">
        <v>174</v>
      </c>
      <c r="C80" s="286">
        <v>0</v>
      </c>
      <c r="D80" s="286">
        <v>0</v>
      </c>
      <c r="E80" s="285"/>
    </row>
    <row r="81" s="280" customFormat="1" customHeight="1" spans="1:5">
      <c r="A81" s="194" t="s">
        <v>291</v>
      </c>
      <c r="B81" s="256" t="s">
        <v>292</v>
      </c>
      <c r="C81" s="286">
        <v>46</v>
      </c>
      <c r="D81" s="286"/>
      <c r="E81" s="285"/>
    </row>
    <row r="82" s="280" customFormat="1" customHeight="1" spans="1:5">
      <c r="A82" s="194" t="s">
        <v>293</v>
      </c>
      <c r="B82" s="256" t="s">
        <v>294</v>
      </c>
      <c r="C82" s="286">
        <v>0</v>
      </c>
      <c r="D82" s="286">
        <v>0</v>
      </c>
      <c r="E82" s="285"/>
    </row>
    <row r="83" s="280" customFormat="1" customHeight="1" spans="1:5">
      <c r="A83" s="194" t="s">
        <v>295</v>
      </c>
      <c r="B83" s="256" t="s">
        <v>269</v>
      </c>
      <c r="C83" s="286">
        <v>0</v>
      </c>
      <c r="D83" s="286">
        <v>0</v>
      </c>
      <c r="E83" s="285"/>
    </row>
    <row r="84" s="280" customFormat="1" customHeight="1" spans="1:5">
      <c r="A84" s="194" t="s">
        <v>296</v>
      </c>
      <c r="B84" s="256" t="s">
        <v>188</v>
      </c>
      <c r="C84" s="286">
        <v>0</v>
      </c>
      <c r="D84" s="286">
        <v>0</v>
      </c>
      <c r="E84" s="285"/>
    </row>
    <row r="85" s="280" customFormat="1" customHeight="1" spans="1:5">
      <c r="A85" s="194" t="s">
        <v>297</v>
      </c>
      <c r="B85" s="257" t="s">
        <v>298</v>
      </c>
      <c r="C85" s="286">
        <v>107</v>
      </c>
      <c r="D85" s="286"/>
      <c r="E85" s="285"/>
    </row>
    <row r="86" s="239" customFormat="1" customHeight="1" spans="1:5">
      <c r="A86" s="251" t="s">
        <v>299</v>
      </c>
      <c r="B86" s="252" t="s">
        <v>300</v>
      </c>
      <c r="C86" s="253">
        <v>0</v>
      </c>
      <c r="D86" s="253">
        <v>0</v>
      </c>
      <c r="E86" s="285"/>
    </row>
    <row r="87" s="280" customFormat="1" customHeight="1" spans="1:5">
      <c r="A87" s="194" t="s">
        <v>301</v>
      </c>
      <c r="B87" s="254" t="s">
        <v>170</v>
      </c>
      <c r="C87" s="286">
        <v>0</v>
      </c>
      <c r="D87" s="286">
        <v>0</v>
      </c>
      <c r="E87" s="285"/>
    </row>
    <row r="88" s="280" customFormat="1" customHeight="1" spans="1:5">
      <c r="A88" s="194" t="s">
        <v>302</v>
      </c>
      <c r="B88" s="256" t="s">
        <v>172</v>
      </c>
      <c r="C88" s="286">
        <v>0</v>
      </c>
      <c r="D88" s="286">
        <v>0</v>
      </c>
      <c r="E88" s="285"/>
    </row>
    <row r="89" s="280" customFormat="1" customHeight="1" spans="1:5">
      <c r="A89" s="194" t="s">
        <v>303</v>
      </c>
      <c r="B89" s="256" t="s">
        <v>174</v>
      </c>
      <c r="C89" s="286">
        <v>0</v>
      </c>
      <c r="D89" s="286">
        <v>0</v>
      </c>
      <c r="E89" s="285"/>
    </row>
    <row r="90" s="280" customFormat="1" customHeight="1" spans="1:5">
      <c r="A90" s="194" t="s">
        <v>304</v>
      </c>
      <c r="B90" s="254" t="s">
        <v>305</v>
      </c>
      <c r="C90" s="286">
        <v>0</v>
      </c>
      <c r="D90" s="286">
        <v>0</v>
      </c>
      <c r="E90" s="285"/>
    </row>
    <row r="91" s="280" customFormat="1" customHeight="1" spans="1:5">
      <c r="A91" s="194" t="s">
        <v>306</v>
      </c>
      <c r="B91" s="254" t="s">
        <v>307</v>
      </c>
      <c r="C91" s="286">
        <v>0</v>
      </c>
      <c r="D91" s="286">
        <v>0</v>
      </c>
      <c r="E91" s="285"/>
    </row>
    <row r="92" s="280" customFormat="1" customHeight="1" spans="1:5">
      <c r="A92" s="194" t="s">
        <v>308</v>
      </c>
      <c r="B92" s="254" t="s">
        <v>269</v>
      </c>
      <c r="C92" s="286">
        <v>0</v>
      </c>
      <c r="D92" s="286">
        <v>0</v>
      </c>
      <c r="E92" s="285"/>
    </row>
    <row r="93" s="280" customFormat="1" customHeight="1" spans="1:5">
      <c r="A93" s="194" t="s">
        <v>309</v>
      </c>
      <c r="B93" s="254" t="s">
        <v>310</v>
      </c>
      <c r="C93" s="286">
        <v>0</v>
      </c>
      <c r="D93" s="286">
        <v>0</v>
      </c>
      <c r="E93" s="285"/>
    </row>
    <row r="94" s="280" customFormat="1" customHeight="1" spans="1:5">
      <c r="A94" s="194" t="s">
        <v>311</v>
      </c>
      <c r="B94" s="254" t="s">
        <v>312</v>
      </c>
      <c r="C94" s="286">
        <v>0</v>
      </c>
      <c r="D94" s="286">
        <v>0</v>
      </c>
      <c r="E94" s="285"/>
    </row>
    <row r="95" s="280" customFormat="1" customHeight="1" spans="1:5">
      <c r="A95" s="194" t="s">
        <v>313</v>
      </c>
      <c r="B95" s="254" t="s">
        <v>314</v>
      </c>
      <c r="C95" s="286">
        <v>0</v>
      </c>
      <c r="D95" s="286">
        <v>0</v>
      </c>
      <c r="E95" s="285"/>
    </row>
    <row r="96" s="280" customFormat="1" customHeight="1" spans="1:5">
      <c r="A96" s="194" t="s">
        <v>315</v>
      </c>
      <c r="B96" s="254" t="s">
        <v>316</v>
      </c>
      <c r="C96" s="286">
        <v>0</v>
      </c>
      <c r="D96" s="286">
        <v>0</v>
      </c>
      <c r="E96" s="285"/>
    </row>
    <row r="97" s="280" customFormat="1" customHeight="1" spans="1:5">
      <c r="A97" s="194" t="s">
        <v>317</v>
      </c>
      <c r="B97" s="256" t="s">
        <v>188</v>
      </c>
      <c r="C97" s="286">
        <v>0</v>
      </c>
      <c r="D97" s="286">
        <v>0</v>
      </c>
      <c r="E97" s="285"/>
    </row>
    <row r="98" s="280" customFormat="1" customHeight="1" spans="1:5">
      <c r="A98" s="194" t="s">
        <v>318</v>
      </c>
      <c r="B98" s="256" t="s">
        <v>319</v>
      </c>
      <c r="C98" s="286">
        <v>0</v>
      </c>
      <c r="D98" s="286"/>
      <c r="E98" s="285"/>
    </row>
    <row r="99" s="239" customFormat="1" customHeight="1" spans="1:5">
      <c r="A99" s="251" t="s">
        <v>320</v>
      </c>
      <c r="B99" s="252" t="s">
        <v>321</v>
      </c>
      <c r="C99" s="253">
        <v>1849</v>
      </c>
      <c r="D99" s="253">
        <v>909</v>
      </c>
      <c r="E99" s="285"/>
    </row>
    <row r="100" s="280" customFormat="1" customHeight="1" spans="1:5">
      <c r="A100" s="194" t="s">
        <v>322</v>
      </c>
      <c r="B100" s="254" t="s">
        <v>170</v>
      </c>
      <c r="C100" s="286">
        <v>630</v>
      </c>
      <c r="D100" s="286">
        <v>630</v>
      </c>
      <c r="E100" s="285"/>
    </row>
    <row r="101" s="280" customFormat="1" customHeight="1" spans="1:5">
      <c r="A101" s="194" t="s">
        <v>323</v>
      </c>
      <c r="B101" s="254" t="s">
        <v>172</v>
      </c>
      <c r="C101" s="286">
        <v>279</v>
      </c>
      <c r="D101" s="286">
        <v>279</v>
      </c>
      <c r="E101" s="285"/>
    </row>
    <row r="102" s="280" customFormat="1" customHeight="1" spans="1:5">
      <c r="A102" s="194" t="s">
        <v>324</v>
      </c>
      <c r="B102" s="254" t="s">
        <v>174</v>
      </c>
      <c r="C102" s="286">
        <v>0</v>
      </c>
      <c r="D102" s="286">
        <v>0</v>
      </c>
      <c r="E102" s="285"/>
    </row>
    <row r="103" s="280" customFormat="1" customHeight="1" spans="1:5">
      <c r="A103" s="194" t="s">
        <v>325</v>
      </c>
      <c r="B103" s="256" t="s">
        <v>326</v>
      </c>
      <c r="C103" s="286">
        <v>0</v>
      </c>
      <c r="D103" s="286">
        <v>0</v>
      </c>
      <c r="E103" s="285"/>
    </row>
    <row r="104" s="280" customFormat="1" customHeight="1" spans="1:5">
      <c r="A104" s="194" t="s">
        <v>327</v>
      </c>
      <c r="B104" s="256" t="s">
        <v>328</v>
      </c>
      <c r="C104" s="286">
        <v>0</v>
      </c>
      <c r="D104" s="286">
        <v>0</v>
      </c>
      <c r="E104" s="285"/>
    </row>
    <row r="105" s="280" customFormat="1" customHeight="1" spans="1:5">
      <c r="A105" s="194" t="s">
        <v>329</v>
      </c>
      <c r="B105" s="256" t="s">
        <v>330</v>
      </c>
      <c r="C105" s="286">
        <v>5</v>
      </c>
      <c r="D105" s="286"/>
      <c r="E105" s="285"/>
    </row>
    <row r="106" s="280" customFormat="1" customHeight="1" spans="1:5">
      <c r="A106" s="194" t="s">
        <v>331</v>
      </c>
      <c r="B106" s="254" t="s">
        <v>188</v>
      </c>
      <c r="C106" s="286">
        <v>0</v>
      </c>
      <c r="D106" s="286">
        <v>0</v>
      </c>
      <c r="E106" s="285"/>
    </row>
    <row r="107" s="280" customFormat="1" customHeight="1" spans="1:5">
      <c r="A107" s="194" t="s">
        <v>332</v>
      </c>
      <c r="B107" s="254" t="s">
        <v>333</v>
      </c>
      <c r="C107" s="286">
        <v>935</v>
      </c>
      <c r="D107" s="286"/>
      <c r="E107" s="285"/>
    </row>
    <row r="108" s="239" customFormat="1" customHeight="1" spans="1:5">
      <c r="A108" s="251" t="s">
        <v>334</v>
      </c>
      <c r="B108" s="252" t="s">
        <v>335</v>
      </c>
      <c r="C108" s="253">
        <v>1536</v>
      </c>
      <c r="D108" s="253">
        <v>882</v>
      </c>
      <c r="E108" s="285"/>
    </row>
    <row r="109" s="280" customFormat="1" customHeight="1" spans="1:5">
      <c r="A109" s="194" t="s">
        <v>336</v>
      </c>
      <c r="B109" s="254" t="s">
        <v>170</v>
      </c>
      <c r="C109" s="286">
        <v>336</v>
      </c>
      <c r="D109" s="286">
        <v>336</v>
      </c>
      <c r="E109" s="285"/>
    </row>
    <row r="110" s="280" customFormat="1" customHeight="1" spans="1:5">
      <c r="A110" s="194" t="s">
        <v>337</v>
      </c>
      <c r="B110" s="254" t="s">
        <v>172</v>
      </c>
      <c r="C110" s="286">
        <v>0</v>
      </c>
      <c r="D110" s="286">
        <v>0</v>
      </c>
      <c r="E110" s="285"/>
    </row>
    <row r="111" s="280" customFormat="1" customHeight="1" spans="1:5">
      <c r="A111" s="194" t="s">
        <v>338</v>
      </c>
      <c r="B111" s="254" t="s">
        <v>174</v>
      </c>
      <c r="C111" s="286">
        <v>0</v>
      </c>
      <c r="D111" s="286">
        <v>0</v>
      </c>
      <c r="E111" s="285"/>
    </row>
    <row r="112" s="280" customFormat="1" customHeight="1" spans="1:5">
      <c r="A112" s="194" t="s">
        <v>339</v>
      </c>
      <c r="B112" s="256" t="s">
        <v>340</v>
      </c>
      <c r="C112" s="286">
        <v>24</v>
      </c>
      <c r="D112" s="286"/>
      <c r="E112" s="285"/>
    </row>
    <row r="113" s="280" customFormat="1" customHeight="1" spans="1:5">
      <c r="A113" s="194" t="s">
        <v>341</v>
      </c>
      <c r="B113" s="256" t="s">
        <v>342</v>
      </c>
      <c r="C113" s="286">
        <v>0</v>
      </c>
      <c r="D113" s="286">
        <v>0</v>
      </c>
      <c r="E113" s="285"/>
    </row>
    <row r="114" s="280" customFormat="1" customHeight="1" spans="1:5">
      <c r="A114" s="194" t="s">
        <v>343</v>
      </c>
      <c r="B114" s="256" t="s">
        <v>344</v>
      </c>
      <c r="C114" s="286">
        <v>0</v>
      </c>
      <c r="D114" s="286">
        <v>0</v>
      </c>
      <c r="E114" s="285"/>
    </row>
    <row r="115" s="280" customFormat="1" customHeight="1" spans="1:5">
      <c r="A115" s="194" t="s">
        <v>345</v>
      </c>
      <c r="B115" s="254" t="s">
        <v>346</v>
      </c>
      <c r="C115" s="286">
        <v>0</v>
      </c>
      <c r="D115" s="286">
        <v>0</v>
      </c>
      <c r="E115" s="285"/>
    </row>
    <row r="116" s="280" customFormat="1" customHeight="1" spans="1:5">
      <c r="A116" s="194" t="s">
        <v>347</v>
      </c>
      <c r="B116" s="254" t="s">
        <v>348</v>
      </c>
      <c r="C116" s="286">
        <v>411</v>
      </c>
      <c r="D116" s="286">
        <v>411</v>
      </c>
      <c r="E116" s="285"/>
    </row>
    <row r="117" s="280" customFormat="1" customHeight="1" spans="1:5">
      <c r="A117" s="194" t="s">
        <v>349</v>
      </c>
      <c r="B117" s="254" t="s">
        <v>188</v>
      </c>
      <c r="C117" s="286">
        <v>135</v>
      </c>
      <c r="D117" s="286">
        <v>135</v>
      </c>
      <c r="E117" s="285"/>
    </row>
    <row r="118" s="280" customFormat="1" customHeight="1" spans="1:5">
      <c r="A118" s="194" t="s">
        <v>350</v>
      </c>
      <c r="B118" s="256" t="s">
        <v>351</v>
      </c>
      <c r="C118" s="286">
        <v>630</v>
      </c>
      <c r="D118" s="286"/>
      <c r="E118" s="285"/>
    </row>
    <row r="119" s="239" customFormat="1" customHeight="1" spans="1:5">
      <c r="A119" s="251" t="s">
        <v>352</v>
      </c>
      <c r="B119" s="252" t="s">
        <v>353</v>
      </c>
      <c r="C119" s="253">
        <v>0</v>
      </c>
      <c r="D119" s="253">
        <v>0</v>
      </c>
      <c r="E119" s="285"/>
    </row>
    <row r="120" s="280" customFormat="1" customHeight="1" spans="1:5">
      <c r="A120" s="194" t="s">
        <v>354</v>
      </c>
      <c r="B120" s="256" t="s">
        <v>170</v>
      </c>
      <c r="C120" s="286">
        <v>0</v>
      </c>
      <c r="D120" s="286">
        <v>0</v>
      </c>
      <c r="E120" s="285"/>
    </row>
    <row r="121" s="280" customFormat="1" customHeight="1" spans="1:5">
      <c r="A121" s="194" t="s">
        <v>355</v>
      </c>
      <c r="B121" s="257" t="s">
        <v>172</v>
      </c>
      <c r="C121" s="286">
        <v>0</v>
      </c>
      <c r="D121" s="286">
        <v>0</v>
      </c>
      <c r="E121" s="285"/>
    </row>
    <row r="122" s="280" customFormat="1" customHeight="1" spans="1:5">
      <c r="A122" s="194" t="s">
        <v>356</v>
      </c>
      <c r="B122" s="254" t="s">
        <v>174</v>
      </c>
      <c r="C122" s="286">
        <v>0</v>
      </c>
      <c r="D122" s="286">
        <v>0</v>
      </c>
      <c r="E122" s="285"/>
    </row>
    <row r="123" s="280" customFormat="1" customHeight="1" spans="1:5">
      <c r="A123" s="194" t="s">
        <v>357</v>
      </c>
      <c r="B123" s="254" t="s">
        <v>358</v>
      </c>
      <c r="C123" s="286">
        <v>0</v>
      </c>
      <c r="D123" s="286">
        <v>0</v>
      </c>
      <c r="E123" s="285"/>
    </row>
    <row r="124" s="280" customFormat="1" customHeight="1" spans="1:5">
      <c r="A124" s="194" t="s">
        <v>359</v>
      </c>
      <c r="B124" s="254" t="s">
        <v>360</v>
      </c>
      <c r="C124" s="286">
        <v>0</v>
      </c>
      <c r="D124" s="286">
        <v>0</v>
      </c>
      <c r="E124" s="285"/>
    </row>
    <row r="125" s="280" customFormat="1" customHeight="1" spans="1:5">
      <c r="A125" s="194" t="s">
        <v>361</v>
      </c>
      <c r="B125" s="256" t="s">
        <v>362</v>
      </c>
      <c r="C125" s="286">
        <v>0</v>
      </c>
      <c r="D125" s="286">
        <v>0</v>
      </c>
      <c r="E125" s="285"/>
    </row>
    <row r="126" s="280" customFormat="1" customHeight="1" spans="1:5">
      <c r="A126" s="194" t="s">
        <v>363</v>
      </c>
      <c r="B126" s="254" t="s">
        <v>364</v>
      </c>
      <c r="C126" s="286">
        <v>0</v>
      </c>
      <c r="D126" s="286">
        <v>0</v>
      </c>
      <c r="E126" s="285"/>
    </row>
    <row r="127" s="280" customFormat="1" customHeight="1" spans="1:5">
      <c r="A127" s="194" t="s">
        <v>365</v>
      </c>
      <c r="B127" s="254" t="s">
        <v>366</v>
      </c>
      <c r="C127" s="286">
        <v>0</v>
      </c>
      <c r="D127" s="286">
        <v>0</v>
      </c>
      <c r="E127" s="285"/>
    </row>
    <row r="128" s="280" customFormat="1" customHeight="1" spans="1:5">
      <c r="A128" s="194" t="s">
        <v>367</v>
      </c>
      <c r="B128" s="254" t="s">
        <v>368</v>
      </c>
      <c r="C128" s="286">
        <v>0</v>
      </c>
      <c r="D128" s="286">
        <v>0</v>
      </c>
      <c r="E128" s="285"/>
    </row>
    <row r="129" s="280" customFormat="1" customHeight="1" spans="1:5">
      <c r="A129" s="194" t="s">
        <v>369</v>
      </c>
      <c r="B129" s="254" t="s">
        <v>188</v>
      </c>
      <c r="C129" s="286">
        <v>0</v>
      </c>
      <c r="D129" s="286">
        <v>0</v>
      </c>
      <c r="E129" s="285"/>
    </row>
    <row r="130" s="280" customFormat="1" customHeight="1" spans="1:5">
      <c r="A130" s="194" t="s">
        <v>370</v>
      </c>
      <c r="B130" s="254" t="s">
        <v>371</v>
      </c>
      <c r="C130" s="286">
        <v>0</v>
      </c>
      <c r="D130" s="286"/>
      <c r="E130" s="285"/>
    </row>
    <row r="131" s="239" customFormat="1" customHeight="1" spans="1:5">
      <c r="A131" s="251" t="s">
        <v>372</v>
      </c>
      <c r="B131" s="252" t="s">
        <v>373</v>
      </c>
      <c r="C131" s="253">
        <v>18</v>
      </c>
      <c r="D131" s="253">
        <v>0</v>
      </c>
      <c r="E131" s="285"/>
    </row>
    <row r="132" s="280" customFormat="1" customHeight="1" spans="1:5">
      <c r="A132" s="194" t="s">
        <v>374</v>
      </c>
      <c r="B132" s="254" t="s">
        <v>170</v>
      </c>
      <c r="C132" s="286">
        <v>0</v>
      </c>
      <c r="D132" s="286">
        <v>0</v>
      </c>
      <c r="E132" s="285"/>
    </row>
    <row r="133" s="280" customFormat="1" customHeight="1" spans="1:5">
      <c r="A133" s="194" t="s">
        <v>375</v>
      </c>
      <c r="B133" s="254" t="s">
        <v>172</v>
      </c>
      <c r="C133" s="286">
        <v>0</v>
      </c>
      <c r="D133" s="286">
        <v>0</v>
      </c>
      <c r="E133" s="285"/>
    </row>
    <row r="134" s="280" customFormat="1" customHeight="1" spans="1:5">
      <c r="A134" s="194" t="s">
        <v>376</v>
      </c>
      <c r="B134" s="256" t="s">
        <v>174</v>
      </c>
      <c r="C134" s="286">
        <v>0</v>
      </c>
      <c r="D134" s="286">
        <v>0</v>
      </c>
      <c r="E134" s="285"/>
    </row>
    <row r="135" s="280" customFormat="1" customHeight="1" spans="1:5">
      <c r="A135" s="194" t="s">
        <v>377</v>
      </c>
      <c r="B135" s="256" t="s">
        <v>378</v>
      </c>
      <c r="C135" s="286">
        <v>18</v>
      </c>
      <c r="D135" s="286"/>
      <c r="E135" s="285"/>
    </row>
    <row r="136" s="280" customFormat="1" customHeight="1" spans="1:5">
      <c r="A136" s="194" t="s">
        <v>379</v>
      </c>
      <c r="B136" s="256" t="s">
        <v>188</v>
      </c>
      <c r="C136" s="286">
        <v>0</v>
      </c>
      <c r="D136" s="286">
        <v>0</v>
      </c>
      <c r="E136" s="285"/>
    </row>
    <row r="137" s="280" customFormat="1" customHeight="1" spans="1:5">
      <c r="A137" s="194" t="s">
        <v>380</v>
      </c>
      <c r="B137" s="257" t="s">
        <v>381</v>
      </c>
      <c r="C137" s="286">
        <v>0</v>
      </c>
      <c r="D137" s="286"/>
      <c r="E137" s="285"/>
    </row>
    <row r="138" s="239" customFormat="1" customHeight="1" spans="1:5">
      <c r="A138" s="251" t="s">
        <v>382</v>
      </c>
      <c r="B138" s="252" t="s">
        <v>383</v>
      </c>
      <c r="C138" s="253">
        <v>0</v>
      </c>
      <c r="D138" s="253">
        <v>0</v>
      </c>
      <c r="E138" s="285"/>
    </row>
    <row r="139" s="280" customFormat="1" customHeight="1" spans="1:5">
      <c r="A139" s="194" t="s">
        <v>384</v>
      </c>
      <c r="B139" s="254" t="s">
        <v>170</v>
      </c>
      <c r="C139" s="286">
        <v>0</v>
      </c>
      <c r="D139" s="286">
        <v>0</v>
      </c>
      <c r="E139" s="285"/>
    </row>
    <row r="140" s="280" customFormat="1" customHeight="1" spans="1:5">
      <c r="A140" s="194" t="s">
        <v>385</v>
      </c>
      <c r="B140" s="256" t="s">
        <v>172</v>
      </c>
      <c r="C140" s="286">
        <v>0</v>
      </c>
      <c r="D140" s="286">
        <v>0</v>
      </c>
      <c r="E140" s="285"/>
    </row>
    <row r="141" s="280" customFormat="1" customHeight="1" spans="1:5">
      <c r="A141" s="194" t="s">
        <v>386</v>
      </c>
      <c r="B141" s="256" t="s">
        <v>174</v>
      </c>
      <c r="C141" s="286">
        <v>0</v>
      </c>
      <c r="D141" s="286">
        <v>0</v>
      </c>
      <c r="E141" s="285"/>
    </row>
    <row r="142" s="280" customFormat="1" customHeight="1" spans="1:5">
      <c r="A142" s="194" t="s">
        <v>387</v>
      </c>
      <c r="B142" s="256" t="s">
        <v>388</v>
      </c>
      <c r="C142" s="286">
        <v>0</v>
      </c>
      <c r="D142" s="286">
        <v>0</v>
      </c>
      <c r="E142" s="285"/>
    </row>
    <row r="143" s="280" customFormat="1" customHeight="1" spans="1:5">
      <c r="A143" s="194" t="s">
        <v>389</v>
      </c>
      <c r="B143" s="257" t="s">
        <v>390</v>
      </c>
      <c r="C143" s="286">
        <v>0</v>
      </c>
      <c r="D143" s="286">
        <v>0</v>
      </c>
      <c r="E143" s="285"/>
    </row>
    <row r="144" s="280" customFormat="1" customHeight="1" spans="1:5">
      <c r="A144" s="194" t="s">
        <v>391</v>
      </c>
      <c r="B144" s="254" t="s">
        <v>188</v>
      </c>
      <c r="C144" s="286">
        <v>0</v>
      </c>
      <c r="D144" s="286">
        <v>0</v>
      </c>
      <c r="E144" s="285"/>
    </row>
    <row r="145" s="280" customFormat="1" customHeight="1" spans="1:5">
      <c r="A145" s="194" t="s">
        <v>392</v>
      </c>
      <c r="B145" s="254" t="s">
        <v>393</v>
      </c>
      <c r="C145" s="286">
        <v>0</v>
      </c>
      <c r="D145" s="286"/>
      <c r="E145" s="285"/>
    </row>
    <row r="146" s="239" customFormat="1" customHeight="1" spans="1:5">
      <c r="A146" s="251" t="s">
        <v>394</v>
      </c>
      <c r="B146" s="252" t="s">
        <v>395</v>
      </c>
      <c r="C146" s="253">
        <v>185</v>
      </c>
      <c r="D146" s="253">
        <v>115</v>
      </c>
      <c r="E146" s="285"/>
    </row>
    <row r="147" s="280" customFormat="1" customHeight="1" spans="1:5">
      <c r="A147" s="194" t="s">
        <v>396</v>
      </c>
      <c r="B147" s="256" t="s">
        <v>170</v>
      </c>
      <c r="C147" s="286">
        <v>115</v>
      </c>
      <c r="D147" s="286">
        <v>115</v>
      </c>
      <c r="E147" s="285"/>
    </row>
    <row r="148" s="280" customFormat="1" customHeight="1" spans="1:5">
      <c r="A148" s="194" t="s">
        <v>397</v>
      </c>
      <c r="B148" s="256" t="s">
        <v>172</v>
      </c>
      <c r="C148" s="286">
        <v>46</v>
      </c>
      <c r="D148" s="286"/>
      <c r="E148" s="285"/>
    </row>
    <row r="149" s="280" customFormat="1" customHeight="1" spans="1:5">
      <c r="A149" s="194" t="s">
        <v>398</v>
      </c>
      <c r="B149" s="254" t="s">
        <v>174</v>
      </c>
      <c r="C149" s="286">
        <v>0</v>
      </c>
      <c r="D149" s="286">
        <v>0</v>
      </c>
      <c r="E149" s="285"/>
    </row>
    <row r="150" s="280" customFormat="1" customHeight="1" spans="1:5">
      <c r="A150" s="194" t="s">
        <v>399</v>
      </c>
      <c r="B150" s="254" t="s">
        <v>400</v>
      </c>
      <c r="C150" s="286">
        <v>0</v>
      </c>
      <c r="D150" s="286">
        <v>0</v>
      </c>
      <c r="E150" s="285"/>
    </row>
    <row r="151" s="280" customFormat="1" customHeight="1" spans="1:5">
      <c r="A151" s="194" t="s">
        <v>401</v>
      </c>
      <c r="B151" s="254" t="s">
        <v>402</v>
      </c>
      <c r="C151" s="286">
        <v>24</v>
      </c>
      <c r="D151" s="286"/>
      <c r="E151" s="285"/>
    </row>
    <row r="152" s="239" customFormat="1" customHeight="1" spans="1:5">
      <c r="A152" s="251" t="s">
        <v>403</v>
      </c>
      <c r="B152" s="252" t="s">
        <v>404</v>
      </c>
      <c r="C152" s="253">
        <v>94</v>
      </c>
      <c r="D152" s="253">
        <v>0</v>
      </c>
      <c r="E152" s="285"/>
    </row>
    <row r="153" s="280" customFormat="1" customHeight="1" spans="1:5">
      <c r="A153" s="194" t="s">
        <v>405</v>
      </c>
      <c r="B153" s="256" t="s">
        <v>170</v>
      </c>
      <c r="C153" s="286">
        <v>66</v>
      </c>
      <c r="D153" s="286"/>
      <c r="E153" s="285"/>
    </row>
    <row r="154" s="280" customFormat="1" customHeight="1" spans="1:5">
      <c r="A154" s="194" t="s">
        <v>406</v>
      </c>
      <c r="B154" s="256" t="s">
        <v>172</v>
      </c>
      <c r="C154" s="286">
        <v>15</v>
      </c>
      <c r="D154" s="286"/>
      <c r="E154" s="285"/>
    </row>
    <row r="155" s="280" customFormat="1" customHeight="1" spans="1:5">
      <c r="A155" s="194" t="s">
        <v>407</v>
      </c>
      <c r="B155" s="257" t="s">
        <v>174</v>
      </c>
      <c r="C155" s="286">
        <v>0</v>
      </c>
      <c r="D155" s="286">
        <v>0</v>
      </c>
      <c r="E155" s="285"/>
    </row>
    <row r="156" s="280" customFormat="1" customHeight="1" spans="1:5">
      <c r="A156" s="194" t="s">
        <v>408</v>
      </c>
      <c r="B156" s="254" t="s">
        <v>201</v>
      </c>
      <c r="C156" s="286">
        <v>0</v>
      </c>
      <c r="D156" s="286">
        <v>0</v>
      </c>
      <c r="E156" s="285"/>
    </row>
    <row r="157" s="280" customFormat="1" customHeight="1" spans="1:5">
      <c r="A157" s="194" t="s">
        <v>409</v>
      </c>
      <c r="B157" s="254" t="s">
        <v>188</v>
      </c>
      <c r="C157" s="286">
        <v>0</v>
      </c>
      <c r="D157" s="286">
        <v>0</v>
      </c>
      <c r="E157" s="285"/>
    </row>
    <row r="158" s="280" customFormat="1" customHeight="1" spans="1:5">
      <c r="A158" s="194" t="s">
        <v>410</v>
      </c>
      <c r="B158" s="254" t="s">
        <v>411</v>
      </c>
      <c r="C158" s="286">
        <v>13</v>
      </c>
      <c r="D158" s="286"/>
      <c r="E158" s="285"/>
    </row>
    <row r="159" s="239" customFormat="1" customHeight="1" spans="1:5">
      <c r="A159" s="251" t="s">
        <v>412</v>
      </c>
      <c r="B159" s="252" t="s">
        <v>413</v>
      </c>
      <c r="C159" s="253">
        <v>332</v>
      </c>
      <c r="D159" s="253">
        <v>225</v>
      </c>
      <c r="E159" s="285"/>
    </row>
    <row r="160" s="280" customFormat="1" customHeight="1" spans="1:5">
      <c r="A160" s="194" t="s">
        <v>414</v>
      </c>
      <c r="B160" s="256" t="s">
        <v>170</v>
      </c>
      <c r="C160" s="286">
        <v>225</v>
      </c>
      <c r="D160" s="286">
        <v>225</v>
      </c>
      <c r="E160" s="285"/>
    </row>
    <row r="161" s="280" customFormat="1" customHeight="1" spans="1:5">
      <c r="A161" s="194" t="s">
        <v>415</v>
      </c>
      <c r="B161" s="256" t="s">
        <v>172</v>
      </c>
      <c r="C161" s="286">
        <v>68</v>
      </c>
      <c r="D161" s="286"/>
      <c r="E161" s="285"/>
    </row>
    <row r="162" s="280" customFormat="1" customHeight="1" spans="1:5">
      <c r="A162" s="194" t="s">
        <v>416</v>
      </c>
      <c r="B162" s="254" t="s">
        <v>174</v>
      </c>
      <c r="C162" s="286">
        <v>0</v>
      </c>
      <c r="D162" s="286">
        <v>0</v>
      </c>
      <c r="E162" s="285"/>
    </row>
    <row r="163" s="280" customFormat="1" customHeight="1" spans="1:5">
      <c r="A163" s="194" t="s">
        <v>417</v>
      </c>
      <c r="B163" s="254" t="s">
        <v>418</v>
      </c>
      <c r="C163" s="286">
        <v>0</v>
      </c>
      <c r="D163" s="286">
        <v>0</v>
      </c>
      <c r="E163" s="285"/>
    </row>
    <row r="164" s="280" customFormat="1" customHeight="1" spans="1:5">
      <c r="A164" s="194" t="s">
        <v>419</v>
      </c>
      <c r="B164" s="256" t="s">
        <v>188</v>
      </c>
      <c r="C164" s="286">
        <v>0</v>
      </c>
      <c r="D164" s="286">
        <v>0</v>
      </c>
      <c r="E164" s="285"/>
    </row>
    <row r="165" s="280" customFormat="1" customHeight="1" spans="1:5">
      <c r="A165" s="194" t="s">
        <v>420</v>
      </c>
      <c r="B165" s="256" t="s">
        <v>421</v>
      </c>
      <c r="C165" s="286">
        <v>39</v>
      </c>
      <c r="D165" s="286"/>
      <c r="E165" s="285"/>
    </row>
    <row r="166" s="239" customFormat="1" customHeight="1" spans="1:5">
      <c r="A166" s="251" t="s">
        <v>422</v>
      </c>
      <c r="B166" s="252" t="s">
        <v>423</v>
      </c>
      <c r="C166" s="253">
        <v>835</v>
      </c>
      <c r="D166" s="253">
        <v>707</v>
      </c>
      <c r="E166" s="285"/>
    </row>
    <row r="167" s="280" customFormat="1" customHeight="1" spans="1:5">
      <c r="A167" s="194" t="s">
        <v>424</v>
      </c>
      <c r="B167" s="256" t="s">
        <v>170</v>
      </c>
      <c r="C167" s="286">
        <v>591</v>
      </c>
      <c r="D167" s="286">
        <v>591</v>
      </c>
      <c r="E167" s="285"/>
    </row>
    <row r="168" s="280" customFormat="1" customHeight="1" spans="1:5">
      <c r="A168" s="194" t="s">
        <v>425</v>
      </c>
      <c r="B168" s="254" t="s">
        <v>172</v>
      </c>
      <c r="C168" s="286">
        <v>116</v>
      </c>
      <c r="D168" s="286">
        <v>116</v>
      </c>
      <c r="E168" s="285"/>
    </row>
    <row r="169" s="280" customFormat="1" customHeight="1" spans="1:5">
      <c r="A169" s="194" t="s">
        <v>426</v>
      </c>
      <c r="B169" s="254" t="s">
        <v>174</v>
      </c>
      <c r="C169" s="286">
        <v>0</v>
      </c>
      <c r="D169" s="286">
        <v>0</v>
      </c>
      <c r="E169" s="285"/>
    </row>
    <row r="170" s="280" customFormat="1" customHeight="1" spans="1:5">
      <c r="A170" s="194" t="s">
        <v>427</v>
      </c>
      <c r="B170" s="254" t="s">
        <v>428</v>
      </c>
      <c r="C170" s="286">
        <v>0</v>
      </c>
      <c r="D170" s="286">
        <v>0</v>
      </c>
      <c r="E170" s="285"/>
    </row>
    <row r="171" s="280" customFormat="1" customHeight="1" spans="1:5">
      <c r="A171" s="194" t="s">
        <v>429</v>
      </c>
      <c r="B171" s="256" t="s">
        <v>188</v>
      </c>
      <c r="C171" s="286">
        <v>0</v>
      </c>
      <c r="D171" s="286">
        <v>0</v>
      </c>
      <c r="E171" s="285"/>
    </row>
    <row r="172" s="280" customFormat="1" customHeight="1" spans="1:5">
      <c r="A172" s="194" t="s">
        <v>430</v>
      </c>
      <c r="B172" s="256" t="s">
        <v>431</v>
      </c>
      <c r="C172" s="286">
        <v>128</v>
      </c>
      <c r="D172" s="286"/>
      <c r="E172" s="285"/>
    </row>
    <row r="173" s="239" customFormat="1" customHeight="1" spans="1:5">
      <c r="A173" s="251" t="s">
        <v>432</v>
      </c>
      <c r="B173" s="252" t="s">
        <v>433</v>
      </c>
      <c r="C173" s="253">
        <v>766</v>
      </c>
      <c r="D173" s="253">
        <v>510</v>
      </c>
      <c r="E173" s="285"/>
    </row>
    <row r="174" s="280" customFormat="1" customHeight="1" spans="1:5">
      <c r="A174" s="194" t="s">
        <v>434</v>
      </c>
      <c r="B174" s="254" t="s">
        <v>170</v>
      </c>
      <c r="C174" s="286">
        <v>371</v>
      </c>
      <c r="D174" s="286">
        <v>371</v>
      </c>
      <c r="E174" s="285"/>
    </row>
    <row r="175" s="280" customFormat="1" customHeight="1" spans="1:5">
      <c r="A175" s="194" t="s">
        <v>435</v>
      </c>
      <c r="B175" s="254" t="s">
        <v>172</v>
      </c>
      <c r="C175" s="286">
        <v>139</v>
      </c>
      <c r="D175" s="286">
        <v>139</v>
      </c>
      <c r="E175" s="285"/>
    </row>
    <row r="176" s="280" customFormat="1" customHeight="1" spans="1:5">
      <c r="A176" s="194" t="s">
        <v>436</v>
      </c>
      <c r="B176" s="254" t="s">
        <v>174</v>
      </c>
      <c r="C176" s="286">
        <v>0</v>
      </c>
      <c r="D176" s="286">
        <v>0</v>
      </c>
      <c r="E176" s="285"/>
    </row>
    <row r="177" s="280" customFormat="1" customHeight="1" spans="1:5">
      <c r="A177" s="194" t="s">
        <v>437</v>
      </c>
      <c r="B177" s="254" t="s">
        <v>438</v>
      </c>
      <c r="C177" s="286">
        <v>26</v>
      </c>
      <c r="D177" s="286"/>
      <c r="E177" s="285"/>
    </row>
    <row r="178" s="280" customFormat="1" customHeight="1" spans="1:5">
      <c r="A178" s="194" t="s">
        <v>439</v>
      </c>
      <c r="B178" s="254" t="s">
        <v>188</v>
      </c>
      <c r="C178" s="286">
        <v>0</v>
      </c>
      <c r="D178" s="286">
        <v>0</v>
      </c>
      <c r="E178" s="285"/>
    </row>
    <row r="179" s="280" customFormat="1" customHeight="1" spans="1:5">
      <c r="A179" s="194" t="s">
        <v>440</v>
      </c>
      <c r="B179" s="256" t="s">
        <v>441</v>
      </c>
      <c r="C179" s="286">
        <v>230</v>
      </c>
      <c r="D179" s="286"/>
      <c r="E179" s="285"/>
    </row>
    <row r="180" s="239" customFormat="1" customHeight="1" spans="1:5">
      <c r="A180" s="251" t="s">
        <v>442</v>
      </c>
      <c r="B180" s="252" t="s">
        <v>443</v>
      </c>
      <c r="C180" s="253">
        <v>369</v>
      </c>
      <c r="D180" s="253">
        <v>128</v>
      </c>
      <c r="E180" s="285"/>
    </row>
    <row r="181" s="280" customFormat="1" customHeight="1" spans="1:5">
      <c r="A181" s="194" t="s">
        <v>444</v>
      </c>
      <c r="B181" s="257" t="s">
        <v>170</v>
      </c>
      <c r="C181" s="286">
        <v>128</v>
      </c>
      <c r="D181" s="286">
        <v>128</v>
      </c>
      <c r="E181" s="285"/>
    </row>
    <row r="182" s="280" customFormat="1" customHeight="1" spans="1:5">
      <c r="A182" s="194" t="s">
        <v>445</v>
      </c>
      <c r="B182" s="254" t="s">
        <v>172</v>
      </c>
      <c r="C182" s="286">
        <v>41</v>
      </c>
      <c r="D182" s="286"/>
      <c r="E182" s="285"/>
    </row>
    <row r="183" s="280" customFormat="1" customHeight="1" spans="1:5">
      <c r="A183" s="194" t="s">
        <v>446</v>
      </c>
      <c r="B183" s="254" t="s">
        <v>174</v>
      </c>
      <c r="C183" s="286">
        <v>0</v>
      </c>
      <c r="D183" s="286">
        <v>0</v>
      </c>
      <c r="E183" s="285"/>
    </row>
    <row r="184" s="280" customFormat="1" customHeight="1" spans="1:5">
      <c r="A184" s="194" t="s">
        <v>447</v>
      </c>
      <c r="B184" s="254" t="s">
        <v>448</v>
      </c>
      <c r="C184" s="286">
        <v>0</v>
      </c>
      <c r="D184" s="286">
        <v>0</v>
      </c>
      <c r="E184" s="285"/>
    </row>
    <row r="185" s="280" customFormat="1" customHeight="1" spans="1:5">
      <c r="A185" s="194" t="s">
        <v>449</v>
      </c>
      <c r="B185" s="254" t="s">
        <v>188</v>
      </c>
      <c r="C185" s="286">
        <v>0</v>
      </c>
      <c r="D185" s="286">
        <v>0</v>
      </c>
      <c r="E185" s="285"/>
    </row>
    <row r="186" s="280" customFormat="1" customHeight="1" spans="1:5">
      <c r="A186" s="194" t="s">
        <v>450</v>
      </c>
      <c r="B186" s="256" t="s">
        <v>451</v>
      </c>
      <c r="C186" s="286">
        <v>200</v>
      </c>
      <c r="D186" s="286"/>
      <c r="E186" s="285"/>
    </row>
    <row r="187" s="239" customFormat="1" customHeight="1" spans="1:5">
      <c r="A187" s="251" t="s">
        <v>452</v>
      </c>
      <c r="B187" s="252" t="s">
        <v>453</v>
      </c>
      <c r="C187" s="253">
        <v>281</v>
      </c>
      <c r="D187" s="253">
        <v>258</v>
      </c>
      <c r="E187" s="285"/>
    </row>
    <row r="188" s="280" customFormat="1" customHeight="1" spans="1:5">
      <c r="A188" s="194" t="s">
        <v>454</v>
      </c>
      <c r="B188" s="256" t="s">
        <v>170</v>
      </c>
      <c r="C188" s="286">
        <v>149</v>
      </c>
      <c r="D188" s="286">
        <v>149</v>
      </c>
      <c r="E188" s="285"/>
    </row>
    <row r="189" s="280" customFormat="1" customHeight="1" spans="1:5">
      <c r="A189" s="194" t="s">
        <v>455</v>
      </c>
      <c r="B189" s="254" t="s">
        <v>172</v>
      </c>
      <c r="C189" s="286">
        <v>109</v>
      </c>
      <c r="D189" s="286">
        <v>109</v>
      </c>
      <c r="E189" s="285"/>
    </row>
    <row r="190" s="280" customFormat="1" customHeight="1" spans="1:5">
      <c r="A190" s="194" t="s">
        <v>456</v>
      </c>
      <c r="B190" s="254" t="s">
        <v>174</v>
      </c>
      <c r="C190" s="286">
        <v>0</v>
      </c>
      <c r="D190" s="286">
        <v>0</v>
      </c>
      <c r="E190" s="285"/>
    </row>
    <row r="191" s="280" customFormat="1" customHeight="1" spans="1:5">
      <c r="A191" s="194" t="s">
        <v>457</v>
      </c>
      <c r="B191" s="254" t="s">
        <v>458</v>
      </c>
      <c r="C191" s="286">
        <v>23</v>
      </c>
      <c r="D191" s="286"/>
      <c r="E191" s="285"/>
    </row>
    <row r="192" s="280" customFormat="1" customHeight="1" spans="1:5">
      <c r="A192" s="194" t="s">
        <v>459</v>
      </c>
      <c r="B192" s="254" t="s">
        <v>460</v>
      </c>
      <c r="C192" s="286">
        <v>0</v>
      </c>
      <c r="D192" s="286">
        <v>0</v>
      </c>
      <c r="E192" s="285"/>
    </row>
    <row r="193" s="280" customFormat="1" customHeight="1" spans="1:5">
      <c r="A193" s="194" t="s">
        <v>461</v>
      </c>
      <c r="B193" s="254" t="s">
        <v>188</v>
      </c>
      <c r="C193" s="286">
        <v>0</v>
      </c>
      <c r="D193" s="286">
        <v>0</v>
      </c>
      <c r="E193" s="285"/>
    </row>
    <row r="194" s="280" customFormat="1" customHeight="1" spans="1:5">
      <c r="A194" s="194" t="s">
        <v>462</v>
      </c>
      <c r="B194" s="256" t="s">
        <v>463</v>
      </c>
      <c r="C194" s="286">
        <v>0</v>
      </c>
      <c r="D194" s="286"/>
      <c r="E194" s="285"/>
    </row>
    <row r="195" s="239" customFormat="1" customHeight="1" spans="1:5">
      <c r="A195" s="251" t="s">
        <v>464</v>
      </c>
      <c r="B195" s="252" t="s">
        <v>465</v>
      </c>
      <c r="C195" s="253">
        <v>0</v>
      </c>
      <c r="D195" s="253">
        <v>0</v>
      </c>
      <c r="E195" s="285"/>
    </row>
    <row r="196" s="280" customFormat="1" customHeight="1" spans="1:5">
      <c r="A196" s="194" t="s">
        <v>466</v>
      </c>
      <c r="B196" s="256" t="s">
        <v>170</v>
      </c>
      <c r="C196" s="286">
        <v>0</v>
      </c>
      <c r="D196" s="286">
        <v>0</v>
      </c>
      <c r="E196" s="285"/>
    </row>
    <row r="197" s="280" customFormat="1" customHeight="1" spans="1:5">
      <c r="A197" s="194" t="s">
        <v>467</v>
      </c>
      <c r="B197" s="257" t="s">
        <v>172</v>
      </c>
      <c r="C197" s="286">
        <v>0</v>
      </c>
      <c r="D197" s="286">
        <v>0</v>
      </c>
      <c r="E197" s="285"/>
    </row>
    <row r="198" s="280" customFormat="1" customHeight="1" spans="1:5">
      <c r="A198" s="194" t="s">
        <v>468</v>
      </c>
      <c r="B198" s="254" t="s">
        <v>174</v>
      </c>
      <c r="C198" s="286">
        <v>0</v>
      </c>
      <c r="D198" s="286">
        <v>0</v>
      </c>
      <c r="E198" s="285"/>
    </row>
    <row r="199" s="280" customFormat="1" customHeight="1" spans="1:5">
      <c r="A199" s="194" t="s">
        <v>469</v>
      </c>
      <c r="B199" s="254" t="s">
        <v>188</v>
      </c>
      <c r="C199" s="286">
        <v>0</v>
      </c>
      <c r="D199" s="286">
        <v>0</v>
      </c>
      <c r="E199" s="285"/>
    </row>
    <row r="200" s="280" customFormat="1" customHeight="1" spans="1:5">
      <c r="A200" s="194" t="s">
        <v>470</v>
      </c>
      <c r="B200" s="254" t="s">
        <v>471</v>
      </c>
      <c r="C200" s="286">
        <v>0</v>
      </c>
      <c r="D200" s="286"/>
      <c r="E200" s="285"/>
    </row>
    <row r="201" s="239" customFormat="1" customHeight="1" spans="1:5">
      <c r="A201" s="251" t="s">
        <v>472</v>
      </c>
      <c r="B201" s="252" t="s">
        <v>473</v>
      </c>
      <c r="C201" s="253">
        <v>403</v>
      </c>
      <c r="D201" s="253">
        <v>250</v>
      </c>
      <c r="E201" s="285"/>
    </row>
    <row r="202" s="280" customFormat="1" customHeight="1" spans="1:5">
      <c r="A202" s="194" t="s">
        <v>474</v>
      </c>
      <c r="B202" s="256" t="s">
        <v>170</v>
      </c>
      <c r="C202" s="286">
        <v>22</v>
      </c>
      <c r="D202" s="286"/>
      <c r="E202" s="285"/>
    </row>
    <row r="203" s="280" customFormat="1" customHeight="1" spans="1:5">
      <c r="A203" s="194" t="s">
        <v>475</v>
      </c>
      <c r="B203" s="256" t="s">
        <v>172</v>
      </c>
      <c r="C203" s="286">
        <v>250</v>
      </c>
      <c r="D203" s="286">
        <v>250</v>
      </c>
      <c r="E203" s="285"/>
    </row>
    <row r="204" s="280" customFormat="1" customHeight="1" spans="1:5">
      <c r="A204" s="194" t="s">
        <v>476</v>
      </c>
      <c r="B204" s="254" t="s">
        <v>174</v>
      </c>
      <c r="C204" s="286">
        <v>0</v>
      </c>
      <c r="D204" s="286">
        <v>0</v>
      </c>
      <c r="E204" s="285"/>
    </row>
    <row r="205" s="280" customFormat="1" customHeight="1" spans="1:5">
      <c r="A205" s="194" t="s">
        <v>477</v>
      </c>
      <c r="B205" s="254" t="s">
        <v>188</v>
      </c>
      <c r="C205" s="286">
        <v>0</v>
      </c>
      <c r="D205" s="286">
        <v>0</v>
      </c>
      <c r="E205" s="285"/>
    </row>
    <row r="206" s="280" customFormat="1" customHeight="1" spans="1:5">
      <c r="A206" s="194" t="s">
        <v>478</v>
      </c>
      <c r="B206" s="254" t="s">
        <v>473</v>
      </c>
      <c r="C206" s="286">
        <v>131</v>
      </c>
      <c r="D206" s="286"/>
      <c r="E206" s="285"/>
    </row>
    <row r="207" s="239" customFormat="1" customHeight="1" spans="1:5">
      <c r="A207" s="251" t="s">
        <v>479</v>
      </c>
      <c r="B207" s="252" t="s">
        <v>480</v>
      </c>
      <c r="C207" s="253">
        <v>146</v>
      </c>
      <c r="D207" s="253">
        <v>0</v>
      </c>
      <c r="E207" s="285"/>
    </row>
    <row r="208" s="280" customFormat="1" customHeight="1" spans="1:5">
      <c r="A208" s="194" t="s">
        <v>481</v>
      </c>
      <c r="B208" s="254" t="s">
        <v>170</v>
      </c>
      <c r="C208" s="286">
        <v>61</v>
      </c>
      <c r="D208" s="286"/>
      <c r="E208" s="285"/>
    </row>
    <row r="209" s="280" customFormat="1" customHeight="1" spans="1:5">
      <c r="A209" s="194" t="s">
        <v>482</v>
      </c>
      <c r="B209" s="254" t="s">
        <v>172</v>
      </c>
      <c r="C209" s="286">
        <v>41</v>
      </c>
      <c r="D209" s="286"/>
      <c r="E209" s="285"/>
    </row>
    <row r="210" s="280" customFormat="1" customHeight="1" spans="1:5">
      <c r="A210" s="194" t="s">
        <v>483</v>
      </c>
      <c r="B210" s="254" t="s">
        <v>174</v>
      </c>
      <c r="C210" s="286">
        <v>0</v>
      </c>
      <c r="D210" s="286">
        <v>0</v>
      </c>
      <c r="E210" s="285"/>
    </row>
    <row r="211" s="280" customFormat="1" customHeight="1" spans="1:5">
      <c r="A211" s="194" t="s">
        <v>484</v>
      </c>
      <c r="B211" s="254" t="s">
        <v>485</v>
      </c>
      <c r="C211" s="286">
        <v>8</v>
      </c>
      <c r="D211" s="286"/>
      <c r="E211" s="285"/>
    </row>
    <row r="212" s="280" customFormat="1" customHeight="1" spans="1:5">
      <c r="A212" s="194" t="s">
        <v>486</v>
      </c>
      <c r="B212" s="254" t="s">
        <v>188</v>
      </c>
      <c r="C212" s="286">
        <v>0</v>
      </c>
      <c r="D212" s="286">
        <v>0</v>
      </c>
      <c r="E212" s="285"/>
    </row>
    <row r="213" s="280" customFormat="1" customHeight="1" spans="1:5">
      <c r="A213" s="194" t="s">
        <v>487</v>
      </c>
      <c r="B213" s="254" t="s">
        <v>488</v>
      </c>
      <c r="C213" s="286">
        <v>36</v>
      </c>
      <c r="D213" s="286"/>
      <c r="E213" s="285"/>
    </row>
    <row r="214" s="239" customFormat="1" customHeight="1" spans="1:5">
      <c r="A214" s="251" t="s">
        <v>489</v>
      </c>
      <c r="B214" s="252" t="s">
        <v>490</v>
      </c>
      <c r="C214" s="253">
        <v>3249</v>
      </c>
      <c r="D214" s="253">
        <v>2432</v>
      </c>
      <c r="E214" s="285"/>
    </row>
    <row r="215" s="280" customFormat="1" customHeight="1" spans="1:5">
      <c r="A215" s="194" t="s">
        <v>491</v>
      </c>
      <c r="B215" s="254" t="s">
        <v>170</v>
      </c>
      <c r="C215" s="286">
        <v>1611</v>
      </c>
      <c r="D215" s="286">
        <v>1611</v>
      </c>
      <c r="E215" s="285"/>
    </row>
    <row r="216" s="280" customFormat="1" customHeight="1" spans="1:5">
      <c r="A216" s="194" t="s">
        <v>492</v>
      </c>
      <c r="B216" s="254" t="s">
        <v>172</v>
      </c>
      <c r="C216" s="286">
        <v>821</v>
      </c>
      <c r="D216" s="286">
        <v>821</v>
      </c>
      <c r="E216" s="285"/>
    </row>
    <row r="217" s="280" customFormat="1" customHeight="1" spans="1:5">
      <c r="A217" s="194" t="s">
        <v>493</v>
      </c>
      <c r="B217" s="254" t="s">
        <v>174</v>
      </c>
      <c r="C217" s="286">
        <v>0</v>
      </c>
      <c r="D217" s="286">
        <v>0</v>
      </c>
      <c r="E217" s="285"/>
    </row>
    <row r="218" s="280" customFormat="1" customHeight="1" spans="1:5">
      <c r="A218" s="194" t="s">
        <v>494</v>
      </c>
      <c r="B218" s="254" t="s">
        <v>495</v>
      </c>
      <c r="C218" s="286">
        <v>0</v>
      </c>
      <c r="D218" s="286">
        <v>0</v>
      </c>
      <c r="E218" s="285"/>
    </row>
    <row r="219" s="280" customFormat="1" customHeight="1" spans="1:5">
      <c r="A219" s="194" t="s">
        <v>496</v>
      </c>
      <c r="B219" s="254" t="s">
        <v>497</v>
      </c>
      <c r="C219" s="286">
        <v>0</v>
      </c>
      <c r="D219" s="286">
        <v>0</v>
      </c>
      <c r="E219" s="285"/>
    </row>
    <row r="220" s="280" customFormat="1" customHeight="1" spans="1:5">
      <c r="A220" s="194" t="s">
        <v>498</v>
      </c>
      <c r="B220" s="254" t="s">
        <v>269</v>
      </c>
      <c r="C220" s="286">
        <v>0</v>
      </c>
      <c r="D220" s="286">
        <v>0</v>
      </c>
      <c r="E220" s="285"/>
    </row>
    <row r="221" s="280" customFormat="1" customHeight="1" spans="1:5">
      <c r="A221" s="194" t="s">
        <v>499</v>
      </c>
      <c r="B221" s="254" t="s">
        <v>500</v>
      </c>
      <c r="C221" s="287">
        <v>0</v>
      </c>
      <c r="D221" s="287">
        <v>0</v>
      </c>
      <c r="E221" s="285"/>
    </row>
    <row r="222" s="280" customFormat="1" customHeight="1" spans="1:5">
      <c r="A222" s="259" t="s">
        <v>501</v>
      </c>
      <c r="B222" s="260" t="s">
        <v>502</v>
      </c>
      <c r="C222" s="288">
        <v>3</v>
      </c>
      <c r="D222" s="288"/>
      <c r="E222" s="285"/>
    </row>
    <row r="223" s="280" customFormat="1" customHeight="1" spans="1:5">
      <c r="A223" s="194" t="s">
        <v>503</v>
      </c>
      <c r="B223" s="254" t="s">
        <v>504</v>
      </c>
      <c r="C223" s="286">
        <v>0</v>
      </c>
      <c r="D223" s="286">
        <v>0</v>
      </c>
      <c r="E223" s="285"/>
    </row>
    <row r="224" s="280" customFormat="1" customHeight="1" spans="1:5">
      <c r="A224" s="194" t="s">
        <v>505</v>
      </c>
      <c r="B224" s="254" t="s">
        <v>506</v>
      </c>
      <c r="C224" s="286">
        <v>0</v>
      </c>
      <c r="D224" s="289">
        <v>0</v>
      </c>
      <c r="E224" s="285"/>
    </row>
    <row r="225" s="280" customFormat="1" customHeight="1" spans="1:5">
      <c r="A225" s="194" t="s">
        <v>507</v>
      </c>
      <c r="B225" s="254" t="s">
        <v>508</v>
      </c>
      <c r="C225" s="286">
        <v>0</v>
      </c>
      <c r="D225" s="286">
        <v>0</v>
      </c>
      <c r="E225" s="285"/>
    </row>
    <row r="226" s="280" customFormat="1" customHeight="1" spans="1:5">
      <c r="A226" s="194" t="s">
        <v>509</v>
      </c>
      <c r="B226" s="254" t="s">
        <v>510</v>
      </c>
      <c r="C226" s="286">
        <v>22</v>
      </c>
      <c r="D226" s="286"/>
      <c r="E226" s="285"/>
    </row>
    <row r="227" s="280" customFormat="1" customHeight="1" spans="1:5">
      <c r="A227" s="194" t="s">
        <v>511</v>
      </c>
      <c r="B227" s="254" t="s">
        <v>188</v>
      </c>
      <c r="C227" s="286">
        <v>0</v>
      </c>
      <c r="D227" s="286">
        <v>0</v>
      </c>
      <c r="E227" s="285"/>
    </row>
    <row r="228" s="280" customFormat="1" customHeight="1" spans="1:5">
      <c r="A228" s="194" t="s">
        <v>512</v>
      </c>
      <c r="B228" s="254" t="s">
        <v>513</v>
      </c>
      <c r="C228" s="286">
        <v>792</v>
      </c>
      <c r="D228" s="286"/>
      <c r="E228" s="285"/>
    </row>
    <row r="229" s="239" customFormat="1" customHeight="1" spans="1:5">
      <c r="A229" s="251" t="s">
        <v>514</v>
      </c>
      <c r="B229" s="252" t="s">
        <v>515</v>
      </c>
      <c r="C229" s="253">
        <v>66</v>
      </c>
      <c r="D229" s="253">
        <v>0</v>
      </c>
      <c r="E229" s="285"/>
    </row>
    <row r="230" s="280" customFormat="1" customHeight="1" spans="1:5">
      <c r="A230" s="326" t="s">
        <v>516</v>
      </c>
      <c r="B230" s="254" t="s">
        <v>170</v>
      </c>
      <c r="C230" s="286">
        <v>23</v>
      </c>
      <c r="D230" s="286"/>
      <c r="E230" s="285"/>
    </row>
    <row r="231" s="280" customFormat="1" customHeight="1" spans="1:5">
      <c r="A231" s="326" t="s">
        <v>517</v>
      </c>
      <c r="B231" s="254" t="s">
        <v>172</v>
      </c>
      <c r="C231" s="286">
        <v>0</v>
      </c>
      <c r="D231" s="286">
        <v>0</v>
      </c>
      <c r="E231" s="285"/>
    </row>
    <row r="232" s="280" customFormat="1" customHeight="1" spans="1:5">
      <c r="A232" s="326" t="s">
        <v>518</v>
      </c>
      <c r="B232" s="254" t="s">
        <v>174</v>
      </c>
      <c r="C232" s="286">
        <v>0</v>
      </c>
      <c r="D232" s="286">
        <v>0</v>
      </c>
      <c r="E232" s="285"/>
    </row>
    <row r="233" s="239" customFormat="1" customHeight="1" spans="1:5">
      <c r="A233" s="326" t="s">
        <v>519</v>
      </c>
      <c r="B233" s="254" t="s">
        <v>428</v>
      </c>
      <c r="C233" s="286">
        <v>0</v>
      </c>
      <c r="D233" s="286">
        <v>0</v>
      </c>
      <c r="E233" s="285"/>
    </row>
    <row r="234" s="239" customFormat="1" customHeight="1" spans="1:5">
      <c r="A234" s="326" t="s">
        <v>520</v>
      </c>
      <c r="B234" s="254" t="s">
        <v>188</v>
      </c>
      <c r="C234" s="286">
        <v>0</v>
      </c>
      <c r="D234" s="286">
        <v>0</v>
      </c>
      <c r="E234" s="285"/>
    </row>
    <row r="235" s="239" customFormat="1" customHeight="1" spans="1:5">
      <c r="A235" s="326" t="s">
        <v>521</v>
      </c>
      <c r="B235" s="254" t="s">
        <v>522</v>
      </c>
      <c r="C235" s="286">
        <v>43</v>
      </c>
      <c r="D235" s="286"/>
      <c r="E235" s="285"/>
    </row>
    <row r="236" s="280" customFormat="1" customHeight="1" spans="1:5">
      <c r="A236" s="251" t="s">
        <v>523</v>
      </c>
      <c r="B236" s="252" t="s">
        <v>524</v>
      </c>
      <c r="C236" s="253">
        <v>214</v>
      </c>
      <c r="D236" s="253">
        <v>102</v>
      </c>
      <c r="E236" s="285"/>
    </row>
    <row r="237" s="239" customFormat="1" customHeight="1" spans="1:5">
      <c r="A237" s="326" t="s">
        <v>525</v>
      </c>
      <c r="B237" s="254" t="s">
        <v>170</v>
      </c>
      <c r="C237" s="286">
        <v>18</v>
      </c>
      <c r="D237" s="286"/>
      <c r="E237" s="285"/>
    </row>
    <row r="238" s="280" customFormat="1" customHeight="1" spans="1:5">
      <c r="A238" s="326" t="s">
        <v>526</v>
      </c>
      <c r="B238" s="254" t="s">
        <v>172</v>
      </c>
      <c r="C238" s="286">
        <v>102</v>
      </c>
      <c r="D238" s="286">
        <v>102</v>
      </c>
      <c r="E238" s="285"/>
    </row>
    <row r="239" s="280" customFormat="1" customHeight="1" spans="1:5">
      <c r="A239" s="326" t="s">
        <v>527</v>
      </c>
      <c r="B239" s="254" t="s">
        <v>174</v>
      </c>
      <c r="C239" s="286">
        <v>0</v>
      </c>
      <c r="D239" s="286">
        <v>0</v>
      </c>
      <c r="E239" s="285"/>
    </row>
    <row r="240" s="280" customFormat="1" customHeight="1" spans="1:5">
      <c r="A240" s="326" t="s">
        <v>528</v>
      </c>
      <c r="B240" s="254" t="s">
        <v>529</v>
      </c>
      <c r="C240" s="286">
        <v>19</v>
      </c>
      <c r="D240" s="286"/>
      <c r="E240" s="285"/>
    </row>
    <row r="241" s="280" customFormat="1" customHeight="1" spans="1:5">
      <c r="A241" s="326" t="s">
        <v>530</v>
      </c>
      <c r="B241" s="254" t="s">
        <v>188</v>
      </c>
      <c r="C241" s="286"/>
      <c r="D241" s="286"/>
      <c r="E241" s="285"/>
    </row>
    <row r="242" s="280" customFormat="1" customHeight="1" spans="1:5">
      <c r="A242" s="194" t="s">
        <v>531</v>
      </c>
      <c r="B242" s="256" t="s">
        <v>532</v>
      </c>
      <c r="C242" s="286">
        <v>75</v>
      </c>
      <c r="D242" s="286"/>
      <c r="E242" s="285"/>
    </row>
    <row r="243" s="280" customFormat="1" customHeight="1" spans="1:5">
      <c r="A243" s="251" t="s">
        <v>533</v>
      </c>
      <c r="B243" s="252" t="s">
        <v>534</v>
      </c>
      <c r="C243" s="253">
        <v>0</v>
      </c>
      <c r="D243" s="253">
        <v>0</v>
      </c>
      <c r="E243" s="285"/>
    </row>
    <row r="244" s="280" customFormat="1" customHeight="1" spans="1:5">
      <c r="A244" s="194" t="s">
        <v>535</v>
      </c>
      <c r="B244" s="256" t="s">
        <v>170</v>
      </c>
      <c r="C244" s="286"/>
      <c r="D244" s="286"/>
      <c r="E244" s="285"/>
    </row>
    <row r="245" s="239" customFormat="1" customHeight="1" spans="1:5">
      <c r="A245" s="194" t="s">
        <v>536</v>
      </c>
      <c r="B245" s="254" t="s">
        <v>172</v>
      </c>
      <c r="C245" s="286"/>
      <c r="D245" s="286"/>
      <c r="E245" s="285"/>
    </row>
    <row r="246" s="280" customFormat="1" customHeight="1" spans="1:5">
      <c r="A246" s="194" t="s">
        <v>537</v>
      </c>
      <c r="B246" s="254" t="s">
        <v>174</v>
      </c>
      <c r="C246" s="286"/>
      <c r="D246" s="286"/>
      <c r="E246" s="285"/>
    </row>
    <row r="247" s="237" customFormat="1" customHeight="1" spans="1:5">
      <c r="A247" s="194" t="s">
        <v>538</v>
      </c>
      <c r="B247" s="263" t="s">
        <v>188</v>
      </c>
      <c r="C247" s="286"/>
      <c r="D247" s="286"/>
      <c r="E247" s="285"/>
    </row>
    <row r="248" s="239" customFormat="1" customHeight="1" spans="1:5">
      <c r="A248" s="194" t="s">
        <v>539</v>
      </c>
      <c r="B248" s="254" t="s">
        <v>540</v>
      </c>
      <c r="C248" s="286"/>
      <c r="D248" s="286"/>
      <c r="E248" s="285"/>
    </row>
    <row r="249" s="280" customFormat="1" customHeight="1" spans="1:5">
      <c r="A249" s="251" t="s">
        <v>541</v>
      </c>
      <c r="B249" s="252" t="s">
        <v>542</v>
      </c>
      <c r="C249" s="253">
        <v>7219</v>
      </c>
      <c r="D249" s="253">
        <v>0</v>
      </c>
      <c r="E249" s="285"/>
    </row>
    <row r="250" s="280" customFormat="1" customHeight="1" spans="1:5">
      <c r="A250" s="194" t="s">
        <v>543</v>
      </c>
      <c r="B250" s="254" t="s">
        <v>544</v>
      </c>
      <c r="C250" s="286">
        <v>0</v>
      </c>
      <c r="D250" s="286">
        <v>0</v>
      </c>
      <c r="E250" s="285"/>
    </row>
    <row r="251" s="239" customFormat="1" customHeight="1" spans="1:5">
      <c r="A251" s="194" t="s">
        <v>545</v>
      </c>
      <c r="B251" s="254" t="s">
        <v>542</v>
      </c>
      <c r="C251" s="286">
        <v>7219</v>
      </c>
      <c r="D251" s="286"/>
      <c r="E251" s="285"/>
    </row>
    <row r="252" s="280" customFormat="1" customHeight="1" spans="1:5">
      <c r="A252" s="248" t="s">
        <v>546</v>
      </c>
      <c r="B252" s="249" t="s">
        <v>547</v>
      </c>
      <c r="C252" s="250">
        <v>0</v>
      </c>
      <c r="D252" s="250">
        <v>0</v>
      </c>
      <c r="E252" s="285"/>
    </row>
    <row r="253" s="280" customFormat="1" customHeight="1" spans="1:5">
      <c r="A253" s="251" t="s">
        <v>548</v>
      </c>
      <c r="B253" s="252" t="s">
        <v>549</v>
      </c>
      <c r="C253" s="253">
        <v>0</v>
      </c>
      <c r="D253" s="253">
        <v>0</v>
      </c>
      <c r="E253" s="285"/>
    </row>
    <row r="254" s="280" customFormat="1" customHeight="1" spans="1:5">
      <c r="A254" s="194" t="s">
        <v>550</v>
      </c>
      <c r="B254" s="254" t="s">
        <v>170</v>
      </c>
      <c r="C254" s="286">
        <v>0</v>
      </c>
      <c r="D254" s="286">
        <v>0</v>
      </c>
      <c r="E254" s="285"/>
    </row>
    <row r="255" s="280" customFormat="1" customHeight="1" spans="1:5">
      <c r="A255" s="194" t="s">
        <v>551</v>
      </c>
      <c r="B255" s="257" t="s">
        <v>172</v>
      </c>
      <c r="C255" s="286">
        <v>0</v>
      </c>
      <c r="D255" s="286">
        <v>0</v>
      </c>
      <c r="E255" s="285"/>
    </row>
    <row r="256" s="280" customFormat="1" customHeight="1" spans="1:5">
      <c r="A256" s="194" t="s">
        <v>552</v>
      </c>
      <c r="B256" s="257" t="s">
        <v>174</v>
      </c>
      <c r="C256" s="286">
        <v>0</v>
      </c>
      <c r="D256" s="286">
        <v>0</v>
      </c>
      <c r="E256" s="285"/>
    </row>
    <row r="257" s="280" customFormat="1" customHeight="1" spans="1:5">
      <c r="A257" s="194" t="s">
        <v>553</v>
      </c>
      <c r="B257" s="257" t="s">
        <v>428</v>
      </c>
      <c r="C257" s="286">
        <v>0</v>
      </c>
      <c r="D257" s="286">
        <v>0</v>
      </c>
      <c r="E257" s="285"/>
    </row>
    <row r="258" s="280" customFormat="1" customHeight="1" spans="1:5">
      <c r="A258" s="194" t="s">
        <v>554</v>
      </c>
      <c r="B258" s="257" t="s">
        <v>188</v>
      </c>
      <c r="C258" s="286">
        <v>0</v>
      </c>
      <c r="D258" s="286">
        <v>0</v>
      </c>
      <c r="E258" s="285"/>
    </row>
    <row r="259" s="280" customFormat="1" customHeight="1" spans="1:5">
      <c r="A259" s="194" t="s">
        <v>555</v>
      </c>
      <c r="B259" s="257" t="s">
        <v>556</v>
      </c>
      <c r="C259" s="286">
        <v>0</v>
      </c>
      <c r="D259" s="286"/>
      <c r="E259" s="285"/>
    </row>
    <row r="260" s="280" customFormat="1" customHeight="1" spans="1:5">
      <c r="A260" s="251" t="s">
        <v>557</v>
      </c>
      <c r="B260" s="252" t="s">
        <v>558</v>
      </c>
      <c r="C260" s="253">
        <v>0</v>
      </c>
      <c r="D260" s="253">
        <v>0</v>
      </c>
      <c r="E260" s="285"/>
    </row>
    <row r="261" s="280" customFormat="1" customHeight="1" spans="1:5">
      <c r="A261" s="194" t="s">
        <v>559</v>
      </c>
      <c r="B261" s="257" t="s">
        <v>560</v>
      </c>
      <c r="C261" s="286">
        <v>0</v>
      </c>
      <c r="D261" s="286">
        <v>0</v>
      </c>
      <c r="E261" s="285"/>
    </row>
    <row r="262" s="239" customFormat="1" customHeight="1" spans="1:5">
      <c r="A262" s="194" t="s">
        <v>561</v>
      </c>
      <c r="B262" s="257" t="s">
        <v>562</v>
      </c>
      <c r="C262" s="286">
        <v>0</v>
      </c>
      <c r="D262" s="286"/>
      <c r="E262" s="285"/>
    </row>
    <row r="263" s="280" customFormat="1" customHeight="1" spans="1:5">
      <c r="A263" s="251" t="s">
        <v>563</v>
      </c>
      <c r="B263" s="252" t="s">
        <v>564</v>
      </c>
      <c r="C263" s="253">
        <v>0</v>
      </c>
      <c r="D263" s="253">
        <v>0</v>
      </c>
      <c r="E263" s="285"/>
    </row>
    <row r="264" s="280" customFormat="1" customHeight="1" spans="1:5">
      <c r="A264" s="194" t="s">
        <v>565</v>
      </c>
      <c r="B264" s="256" t="s">
        <v>566</v>
      </c>
      <c r="C264" s="286">
        <v>0</v>
      </c>
      <c r="D264" s="286">
        <v>0</v>
      </c>
      <c r="E264" s="285"/>
    </row>
    <row r="265" s="280" customFormat="1" customHeight="1" spans="1:5">
      <c r="A265" s="194" t="s">
        <v>567</v>
      </c>
      <c r="B265" s="254" t="s">
        <v>564</v>
      </c>
      <c r="C265" s="286">
        <v>0</v>
      </c>
      <c r="D265" s="286">
        <v>0</v>
      </c>
      <c r="E265" s="285"/>
    </row>
    <row r="266" s="280" customFormat="1" customHeight="1" spans="1:5">
      <c r="A266" s="251" t="s">
        <v>568</v>
      </c>
      <c r="B266" s="252" t="s">
        <v>569</v>
      </c>
      <c r="C266" s="253">
        <v>0</v>
      </c>
      <c r="D266" s="253">
        <v>0</v>
      </c>
      <c r="E266" s="285"/>
    </row>
    <row r="267" s="280" customFormat="1" customHeight="1" spans="1:5">
      <c r="A267" s="194" t="s">
        <v>570</v>
      </c>
      <c r="B267" s="254" t="s">
        <v>571</v>
      </c>
      <c r="C267" s="286">
        <v>0</v>
      </c>
      <c r="D267" s="286">
        <v>0</v>
      </c>
      <c r="E267" s="285"/>
    </row>
    <row r="268" s="280" customFormat="1" customHeight="1" spans="1:5">
      <c r="A268" s="194" t="s">
        <v>572</v>
      </c>
      <c r="B268" s="254" t="s">
        <v>573</v>
      </c>
      <c r="C268" s="286">
        <v>0</v>
      </c>
      <c r="D268" s="286">
        <v>0</v>
      </c>
      <c r="E268" s="285"/>
    </row>
    <row r="269" s="239" customFormat="1" customHeight="1" spans="1:5">
      <c r="A269" s="194" t="s">
        <v>574</v>
      </c>
      <c r="B269" s="256" t="s">
        <v>575</v>
      </c>
      <c r="C269" s="286">
        <v>0</v>
      </c>
      <c r="D269" s="286">
        <v>0</v>
      </c>
      <c r="E269" s="285"/>
    </row>
    <row r="270" s="280" customFormat="1" customHeight="1" spans="1:5">
      <c r="A270" s="194" t="s">
        <v>576</v>
      </c>
      <c r="B270" s="256" t="s">
        <v>577</v>
      </c>
      <c r="C270" s="286">
        <v>0</v>
      </c>
      <c r="D270" s="286">
        <v>0</v>
      </c>
      <c r="E270" s="285"/>
    </row>
    <row r="271" s="280" customFormat="1" customHeight="1" spans="1:5">
      <c r="A271" s="264" t="s">
        <v>578</v>
      </c>
      <c r="B271" s="256" t="s">
        <v>579</v>
      </c>
      <c r="C271" s="286">
        <v>0</v>
      </c>
      <c r="D271" s="286"/>
      <c r="E271" s="285"/>
    </row>
    <row r="272" s="280" customFormat="1" customHeight="1" spans="1:5">
      <c r="A272" s="251" t="s">
        <v>580</v>
      </c>
      <c r="B272" s="252" t="s">
        <v>581</v>
      </c>
      <c r="C272" s="253">
        <v>0</v>
      </c>
      <c r="D272" s="253">
        <v>0</v>
      </c>
      <c r="E272" s="285"/>
    </row>
    <row r="273" s="280" customFormat="1" customHeight="1" spans="1:5">
      <c r="A273" s="194" t="s">
        <v>582</v>
      </c>
      <c r="B273" s="257" t="s">
        <v>583</v>
      </c>
      <c r="C273" s="286">
        <v>0</v>
      </c>
      <c r="D273" s="286">
        <v>0</v>
      </c>
      <c r="E273" s="285"/>
    </row>
    <row r="274" s="280" customFormat="1" customHeight="1" spans="1:5">
      <c r="A274" s="194" t="s">
        <v>584</v>
      </c>
      <c r="B274" s="254" t="s">
        <v>585</v>
      </c>
      <c r="C274" s="286">
        <v>0</v>
      </c>
      <c r="D274" s="286">
        <v>0</v>
      </c>
      <c r="E274" s="285"/>
    </row>
    <row r="275" s="280" customFormat="1" customHeight="1" spans="1:5">
      <c r="A275" s="194" t="s">
        <v>586</v>
      </c>
      <c r="B275" s="254" t="s">
        <v>587</v>
      </c>
      <c r="C275" s="286">
        <v>0</v>
      </c>
      <c r="D275" s="286">
        <v>0</v>
      </c>
      <c r="E275" s="285"/>
    </row>
    <row r="276" s="280" customFormat="1" customHeight="1" spans="1:5">
      <c r="A276" s="194" t="s">
        <v>588</v>
      </c>
      <c r="B276" s="256" t="s">
        <v>589</v>
      </c>
      <c r="C276" s="286">
        <v>0</v>
      </c>
      <c r="D276" s="286"/>
      <c r="E276" s="285"/>
    </row>
    <row r="277" s="239" customFormat="1" customHeight="1" spans="1:5">
      <c r="A277" s="251" t="s">
        <v>590</v>
      </c>
      <c r="B277" s="252" t="s">
        <v>591</v>
      </c>
      <c r="C277" s="253">
        <v>0</v>
      </c>
      <c r="D277" s="253">
        <v>0</v>
      </c>
      <c r="E277" s="285"/>
    </row>
    <row r="278" s="280" customFormat="1" customHeight="1" spans="1:5">
      <c r="A278" s="194" t="s">
        <v>592</v>
      </c>
      <c r="B278" s="256" t="s">
        <v>591</v>
      </c>
      <c r="C278" s="286">
        <v>0</v>
      </c>
      <c r="D278" s="286">
        <v>0</v>
      </c>
      <c r="E278" s="285"/>
    </row>
    <row r="279" s="280" customFormat="1" customHeight="1" spans="1:5">
      <c r="A279" s="251" t="s">
        <v>593</v>
      </c>
      <c r="B279" s="252" t="s">
        <v>594</v>
      </c>
      <c r="C279" s="253">
        <v>0</v>
      </c>
      <c r="D279" s="253">
        <v>0</v>
      </c>
      <c r="E279" s="285"/>
    </row>
    <row r="280" s="280" customFormat="1" customHeight="1" spans="1:5">
      <c r="A280" s="194" t="s">
        <v>595</v>
      </c>
      <c r="B280" s="256" t="s">
        <v>596</v>
      </c>
      <c r="C280" s="286">
        <v>0</v>
      </c>
      <c r="D280" s="286">
        <v>0</v>
      </c>
      <c r="E280" s="285"/>
    </row>
    <row r="281" s="280" customFormat="1" customHeight="1" spans="1:5">
      <c r="A281" s="194" t="s">
        <v>597</v>
      </c>
      <c r="B281" s="256" t="s">
        <v>598</v>
      </c>
      <c r="C281" s="286">
        <v>0</v>
      </c>
      <c r="D281" s="286">
        <v>0</v>
      </c>
      <c r="E281" s="285"/>
    </row>
    <row r="282" s="280" customFormat="1" customHeight="1" spans="1:5">
      <c r="A282" s="194" t="s">
        <v>599</v>
      </c>
      <c r="B282" s="256" t="s">
        <v>600</v>
      </c>
      <c r="C282" s="286">
        <v>0</v>
      </c>
      <c r="D282" s="286">
        <v>0</v>
      </c>
      <c r="E282" s="285"/>
    </row>
    <row r="283" s="280" customFormat="1" customHeight="1" spans="1:5">
      <c r="A283" s="194" t="s">
        <v>601</v>
      </c>
      <c r="B283" s="256" t="s">
        <v>602</v>
      </c>
      <c r="C283" s="286">
        <v>0</v>
      </c>
      <c r="D283" s="286"/>
      <c r="E283" s="285"/>
    </row>
    <row r="284" s="280" customFormat="1" customHeight="1" spans="1:5">
      <c r="A284" s="251" t="s">
        <v>603</v>
      </c>
      <c r="B284" s="252" t="s">
        <v>604</v>
      </c>
      <c r="C284" s="253">
        <v>0</v>
      </c>
      <c r="D284" s="253">
        <v>0</v>
      </c>
      <c r="E284" s="285"/>
    </row>
    <row r="285" s="280" customFormat="1" customHeight="1" spans="1:5">
      <c r="A285" s="194" t="s">
        <v>605</v>
      </c>
      <c r="B285" s="256" t="s">
        <v>170</v>
      </c>
      <c r="C285" s="286">
        <v>0</v>
      </c>
      <c r="D285" s="286">
        <v>0</v>
      </c>
      <c r="E285" s="285"/>
    </row>
    <row r="286" s="239" customFormat="1" customHeight="1" spans="1:5">
      <c r="A286" s="194" t="s">
        <v>606</v>
      </c>
      <c r="B286" s="256" t="s">
        <v>172</v>
      </c>
      <c r="C286" s="286">
        <v>0</v>
      </c>
      <c r="D286" s="286">
        <v>0</v>
      </c>
      <c r="E286" s="285"/>
    </row>
    <row r="287" s="280" customFormat="1" customHeight="1" spans="1:5">
      <c r="A287" s="194" t="s">
        <v>607</v>
      </c>
      <c r="B287" s="254" t="s">
        <v>174</v>
      </c>
      <c r="C287" s="286">
        <v>0</v>
      </c>
      <c r="D287" s="286">
        <v>0</v>
      </c>
      <c r="E287" s="285"/>
    </row>
    <row r="288" s="280" customFormat="1" customHeight="1" spans="1:5">
      <c r="A288" s="194" t="s">
        <v>608</v>
      </c>
      <c r="B288" s="254" t="s">
        <v>188</v>
      </c>
      <c r="C288" s="286">
        <v>0</v>
      </c>
      <c r="D288" s="286">
        <v>0</v>
      </c>
      <c r="E288" s="285"/>
    </row>
    <row r="289" s="280" customFormat="1" customHeight="1" spans="1:5">
      <c r="A289" s="194" t="s">
        <v>609</v>
      </c>
      <c r="B289" s="256" t="s">
        <v>610</v>
      </c>
      <c r="C289" s="286">
        <v>0</v>
      </c>
      <c r="D289" s="286"/>
      <c r="E289" s="285"/>
    </row>
    <row r="290" s="280" customFormat="1" customHeight="1" spans="1:5">
      <c r="A290" s="251" t="s">
        <v>611</v>
      </c>
      <c r="B290" s="252" t="s">
        <v>612</v>
      </c>
      <c r="C290" s="253">
        <v>0</v>
      </c>
      <c r="D290" s="253">
        <v>0</v>
      </c>
      <c r="E290" s="285"/>
    </row>
    <row r="291" s="280" customFormat="1" customHeight="1" spans="1:5">
      <c r="A291" s="194" t="s">
        <v>613</v>
      </c>
      <c r="B291" s="265" t="s">
        <v>612</v>
      </c>
      <c r="C291" s="286">
        <v>0</v>
      </c>
      <c r="D291" s="286"/>
      <c r="E291" s="285"/>
    </row>
    <row r="292" s="280" customFormat="1" customHeight="1" spans="1:5">
      <c r="A292" s="248" t="s">
        <v>614</v>
      </c>
      <c r="B292" s="249" t="s">
        <v>615</v>
      </c>
      <c r="C292" s="250">
        <v>186</v>
      </c>
      <c r="D292" s="250">
        <v>201</v>
      </c>
      <c r="E292" s="285"/>
    </row>
    <row r="293" s="280" customFormat="1" customHeight="1" spans="1:5">
      <c r="A293" s="251" t="s">
        <v>616</v>
      </c>
      <c r="B293" s="252" t="s">
        <v>617</v>
      </c>
      <c r="C293" s="253">
        <v>0</v>
      </c>
      <c r="D293" s="253">
        <v>0</v>
      </c>
      <c r="E293" s="285"/>
    </row>
    <row r="294" s="280" customFormat="1" customHeight="1" spans="1:5">
      <c r="A294" s="194" t="s">
        <v>618</v>
      </c>
      <c r="B294" s="254" t="s">
        <v>619</v>
      </c>
      <c r="C294" s="286">
        <v>0</v>
      </c>
      <c r="D294" s="286">
        <v>0</v>
      </c>
      <c r="E294" s="285"/>
    </row>
    <row r="295" s="280" customFormat="1" customHeight="1" spans="1:5">
      <c r="A295" s="194" t="s">
        <v>620</v>
      </c>
      <c r="B295" s="254" t="s">
        <v>621</v>
      </c>
      <c r="C295" s="286">
        <v>0</v>
      </c>
      <c r="D295" s="286">
        <v>0</v>
      </c>
      <c r="E295" s="285"/>
    </row>
    <row r="296" s="280" customFormat="1" customHeight="1" spans="1:5">
      <c r="A296" s="194" t="s">
        <v>622</v>
      </c>
      <c r="B296" s="254" t="s">
        <v>623</v>
      </c>
      <c r="C296" s="286">
        <v>0</v>
      </c>
      <c r="D296" s="286"/>
      <c r="E296" s="285"/>
    </row>
    <row r="297" s="280" customFormat="1" customHeight="1" spans="1:5">
      <c r="A297" s="251" t="s">
        <v>624</v>
      </c>
      <c r="B297" s="252" t="s">
        <v>625</v>
      </c>
      <c r="C297" s="253">
        <v>0</v>
      </c>
      <c r="D297" s="253">
        <v>0</v>
      </c>
      <c r="E297" s="285"/>
    </row>
    <row r="298" s="280" customFormat="1" customHeight="1" spans="1:5">
      <c r="A298" s="194" t="s">
        <v>626</v>
      </c>
      <c r="B298" s="256" t="s">
        <v>625</v>
      </c>
      <c r="C298" s="286">
        <v>0</v>
      </c>
      <c r="D298" s="286">
        <v>0</v>
      </c>
      <c r="E298" s="285"/>
    </row>
    <row r="299" s="280" customFormat="1" customHeight="1" spans="1:5">
      <c r="A299" s="251" t="s">
        <v>627</v>
      </c>
      <c r="B299" s="252" t="s">
        <v>628</v>
      </c>
      <c r="C299" s="253">
        <v>0</v>
      </c>
      <c r="D299" s="253">
        <v>0</v>
      </c>
      <c r="E299" s="285"/>
    </row>
    <row r="300" s="239" customFormat="1" customHeight="1" spans="1:5">
      <c r="A300" s="194" t="s">
        <v>629</v>
      </c>
      <c r="B300" s="256" t="s">
        <v>628</v>
      </c>
      <c r="C300" s="286">
        <v>0</v>
      </c>
      <c r="D300" s="286">
        <v>0</v>
      </c>
      <c r="E300" s="285"/>
    </row>
    <row r="301" s="280" customFormat="1" customHeight="1" spans="1:5">
      <c r="A301" s="251" t="s">
        <v>630</v>
      </c>
      <c r="B301" s="252" t="s">
        <v>631</v>
      </c>
      <c r="C301" s="253">
        <v>186</v>
      </c>
      <c r="D301" s="253">
        <v>201</v>
      </c>
      <c r="E301" s="285"/>
    </row>
    <row r="302" s="280" customFormat="1" customHeight="1" spans="1:5">
      <c r="A302" s="194" t="s">
        <v>632</v>
      </c>
      <c r="B302" s="256" t="s">
        <v>633</v>
      </c>
      <c r="C302" s="286">
        <v>1</v>
      </c>
      <c r="D302" s="286"/>
      <c r="E302" s="285"/>
    </row>
    <row r="303" s="280" customFormat="1" customHeight="1" spans="1:5">
      <c r="A303" s="194" t="s">
        <v>634</v>
      </c>
      <c r="B303" s="256" t="s">
        <v>635</v>
      </c>
      <c r="C303" s="286">
        <v>0</v>
      </c>
      <c r="D303" s="286">
        <v>0</v>
      </c>
      <c r="E303" s="285"/>
    </row>
    <row r="304" s="280" customFormat="1" customHeight="1" spans="1:5">
      <c r="A304" s="194" t="s">
        <v>636</v>
      </c>
      <c r="B304" s="254" t="s">
        <v>637</v>
      </c>
      <c r="C304" s="286">
        <v>0</v>
      </c>
      <c r="D304" s="286">
        <v>0</v>
      </c>
      <c r="E304" s="285"/>
    </row>
    <row r="305" s="280" customFormat="1" customHeight="1" spans="1:5">
      <c r="A305" s="194" t="s">
        <v>638</v>
      </c>
      <c r="B305" s="254" t="s">
        <v>639</v>
      </c>
      <c r="C305" s="286">
        <v>0</v>
      </c>
      <c r="D305" s="286">
        <v>0</v>
      </c>
      <c r="E305" s="285"/>
    </row>
    <row r="306" s="280" customFormat="1" customHeight="1" spans="1:5">
      <c r="A306" s="194" t="s">
        <v>640</v>
      </c>
      <c r="B306" s="256" t="s">
        <v>641</v>
      </c>
      <c r="C306" s="286">
        <v>0</v>
      </c>
      <c r="D306" s="286">
        <v>0</v>
      </c>
      <c r="E306" s="285"/>
    </row>
    <row r="307" s="280" customFormat="1" customHeight="1" spans="1:5">
      <c r="A307" s="194" t="s">
        <v>642</v>
      </c>
      <c r="B307" s="256" t="s">
        <v>643</v>
      </c>
      <c r="C307" s="286">
        <v>0</v>
      </c>
      <c r="D307" s="286">
        <v>0</v>
      </c>
      <c r="E307" s="285"/>
    </row>
    <row r="308" s="280" customFormat="1" customHeight="1" spans="1:5">
      <c r="A308" s="194" t="s">
        <v>644</v>
      </c>
      <c r="B308" s="254" t="s">
        <v>645</v>
      </c>
      <c r="C308" s="286">
        <v>185</v>
      </c>
      <c r="D308" s="286">
        <v>201</v>
      </c>
      <c r="E308" s="285"/>
    </row>
    <row r="309" s="280" customFormat="1" customHeight="1" spans="1:5">
      <c r="A309" s="251" t="s">
        <v>646</v>
      </c>
      <c r="B309" s="252" t="s">
        <v>647</v>
      </c>
      <c r="C309" s="253">
        <v>0</v>
      </c>
      <c r="D309" s="253">
        <v>0</v>
      </c>
      <c r="E309" s="285"/>
    </row>
    <row r="310" s="239" customFormat="1" customHeight="1" spans="1:5">
      <c r="A310" s="194" t="s">
        <v>648</v>
      </c>
      <c r="B310" s="254" t="s">
        <v>647</v>
      </c>
      <c r="C310" s="286">
        <v>0</v>
      </c>
      <c r="D310" s="286"/>
      <c r="E310" s="285"/>
    </row>
    <row r="311" s="280" customFormat="1" customHeight="1" spans="1:5">
      <c r="A311" s="248" t="s">
        <v>649</v>
      </c>
      <c r="B311" s="249" t="s">
        <v>650</v>
      </c>
      <c r="C311" s="250">
        <v>16493</v>
      </c>
      <c r="D311" s="250">
        <v>9055</v>
      </c>
      <c r="E311" s="285"/>
    </row>
    <row r="312" s="280" customFormat="1" customHeight="1" spans="1:5">
      <c r="A312" s="251" t="s">
        <v>651</v>
      </c>
      <c r="B312" s="252" t="s">
        <v>652</v>
      </c>
      <c r="C312" s="253">
        <v>16</v>
      </c>
      <c r="D312" s="253">
        <v>0</v>
      </c>
      <c r="E312" s="285"/>
    </row>
    <row r="313" s="280" customFormat="1" customHeight="1" spans="1:5">
      <c r="A313" s="194" t="s">
        <v>653</v>
      </c>
      <c r="B313" s="254" t="s">
        <v>652</v>
      </c>
      <c r="C313" s="286">
        <v>0</v>
      </c>
      <c r="D313" s="286">
        <v>0</v>
      </c>
      <c r="E313" s="285"/>
    </row>
    <row r="314" s="280" customFormat="1" customHeight="1" spans="1:5">
      <c r="A314" s="194" t="s">
        <v>654</v>
      </c>
      <c r="B314" s="256" t="s">
        <v>655</v>
      </c>
      <c r="C314" s="286">
        <v>16</v>
      </c>
      <c r="D314" s="286"/>
      <c r="E314" s="285"/>
    </row>
    <row r="315" s="280" customFormat="1" customHeight="1" spans="1:5">
      <c r="A315" s="251" t="s">
        <v>656</v>
      </c>
      <c r="B315" s="252" t="s">
        <v>657</v>
      </c>
      <c r="C315" s="253">
        <v>11520</v>
      </c>
      <c r="D315" s="253">
        <v>7859</v>
      </c>
      <c r="E315" s="285"/>
    </row>
    <row r="316" s="280" customFormat="1" customHeight="1" spans="1:5">
      <c r="A316" s="194" t="s">
        <v>658</v>
      </c>
      <c r="B316" s="256" t="s">
        <v>170</v>
      </c>
      <c r="C316" s="286">
        <v>6482</v>
      </c>
      <c r="D316" s="286">
        <v>4982</v>
      </c>
      <c r="E316" s="285"/>
    </row>
    <row r="317" s="280" customFormat="1" customHeight="1" spans="1:5">
      <c r="A317" s="194" t="s">
        <v>659</v>
      </c>
      <c r="B317" s="256" t="s">
        <v>172</v>
      </c>
      <c r="C317" s="286">
        <v>2280</v>
      </c>
      <c r="D317" s="286">
        <v>814</v>
      </c>
      <c r="E317" s="285"/>
    </row>
    <row r="318" s="280" customFormat="1" customHeight="1" spans="1:5">
      <c r="A318" s="194" t="s">
        <v>660</v>
      </c>
      <c r="B318" s="257" t="s">
        <v>174</v>
      </c>
      <c r="C318" s="286">
        <v>0</v>
      </c>
      <c r="D318" s="286">
        <v>0</v>
      </c>
      <c r="E318" s="285"/>
    </row>
    <row r="319" s="280" customFormat="1" customHeight="1" spans="1:5">
      <c r="A319" s="194" t="s">
        <v>661</v>
      </c>
      <c r="B319" s="254" t="s">
        <v>269</v>
      </c>
      <c r="C319" s="286">
        <v>300</v>
      </c>
      <c r="D319" s="286">
        <v>300</v>
      </c>
      <c r="E319" s="285"/>
    </row>
    <row r="320" s="239" customFormat="1" customHeight="1" spans="1:5">
      <c r="A320" s="194" t="s">
        <v>662</v>
      </c>
      <c r="B320" s="254" t="s">
        <v>663</v>
      </c>
      <c r="C320" s="286">
        <v>14</v>
      </c>
      <c r="D320" s="286"/>
      <c r="E320" s="285"/>
    </row>
    <row r="321" s="280" customFormat="1" customHeight="1" spans="1:5">
      <c r="A321" s="194" t="s">
        <v>664</v>
      </c>
      <c r="B321" s="256" t="s">
        <v>665</v>
      </c>
      <c r="C321" s="286">
        <v>1763</v>
      </c>
      <c r="D321" s="286">
        <v>1763</v>
      </c>
      <c r="E321" s="285"/>
    </row>
    <row r="322" s="280" customFormat="1" customHeight="1" spans="1:5">
      <c r="A322" s="194" t="s">
        <v>666</v>
      </c>
      <c r="B322" s="256" t="s">
        <v>667</v>
      </c>
      <c r="C322" s="286">
        <v>35</v>
      </c>
      <c r="D322" s="286"/>
      <c r="E322" s="285"/>
    </row>
    <row r="323" s="280" customFormat="1" customHeight="1" spans="1:5">
      <c r="A323" s="194" t="s">
        <v>668</v>
      </c>
      <c r="B323" s="256" t="s">
        <v>669</v>
      </c>
      <c r="C323" s="286">
        <v>0</v>
      </c>
      <c r="D323" s="286">
        <v>0</v>
      </c>
      <c r="E323" s="285"/>
    </row>
    <row r="324" s="280" customFormat="1" customHeight="1" spans="1:5">
      <c r="A324" s="194" t="s">
        <v>670</v>
      </c>
      <c r="B324" s="256" t="s">
        <v>188</v>
      </c>
      <c r="C324" s="286">
        <v>0</v>
      </c>
      <c r="D324" s="286">
        <v>0</v>
      </c>
      <c r="E324" s="285"/>
    </row>
    <row r="325" s="280" customFormat="1" customHeight="1" spans="1:5">
      <c r="A325" s="194" t="s">
        <v>671</v>
      </c>
      <c r="B325" s="256" t="s">
        <v>672</v>
      </c>
      <c r="C325" s="286">
        <v>646</v>
      </c>
      <c r="D325" s="286"/>
      <c r="E325" s="285"/>
    </row>
    <row r="326" s="280" customFormat="1" customHeight="1" spans="1:5">
      <c r="A326" s="251" t="s">
        <v>673</v>
      </c>
      <c r="B326" s="252" t="s">
        <v>674</v>
      </c>
      <c r="C326" s="253">
        <v>10</v>
      </c>
      <c r="D326" s="253">
        <v>0</v>
      </c>
      <c r="E326" s="285"/>
    </row>
    <row r="327" s="280" customFormat="1" customHeight="1" spans="1:5">
      <c r="A327" s="194" t="s">
        <v>675</v>
      </c>
      <c r="B327" s="254" t="s">
        <v>170</v>
      </c>
      <c r="C327" s="286">
        <v>0</v>
      </c>
      <c r="D327" s="286">
        <v>0</v>
      </c>
      <c r="E327" s="285"/>
    </row>
    <row r="328" s="239" customFormat="1" customHeight="1" spans="1:5">
      <c r="A328" s="194" t="s">
        <v>676</v>
      </c>
      <c r="B328" s="254" t="s">
        <v>172</v>
      </c>
      <c r="C328" s="286">
        <v>10</v>
      </c>
      <c r="D328" s="286"/>
      <c r="E328" s="285"/>
    </row>
    <row r="329" s="280" customFormat="1" customHeight="1" spans="1:5">
      <c r="A329" s="194" t="s">
        <v>677</v>
      </c>
      <c r="B329" s="256" t="s">
        <v>174</v>
      </c>
      <c r="C329" s="286">
        <v>0</v>
      </c>
      <c r="D329" s="286">
        <v>0</v>
      </c>
      <c r="E329" s="285"/>
    </row>
    <row r="330" s="280" customFormat="1" customHeight="1" spans="1:5">
      <c r="A330" s="194" t="s">
        <v>678</v>
      </c>
      <c r="B330" s="256" t="s">
        <v>679</v>
      </c>
      <c r="C330" s="286">
        <v>0</v>
      </c>
      <c r="D330" s="286">
        <v>0</v>
      </c>
      <c r="E330" s="285"/>
    </row>
    <row r="331" s="280" customFormat="1" customHeight="1" spans="1:5">
      <c r="A331" s="194" t="s">
        <v>680</v>
      </c>
      <c r="B331" s="256" t="s">
        <v>188</v>
      </c>
      <c r="C331" s="286">
        <v>0</v>
      </c>
      <c r="D331" s="286">
        <v>0</v>
      </c>
      <c r="E331" s="285"/>
    </row>
    <row r="332" s="280" customFormat="1" customHeight="1" spans="1:5">
      <c r="A332" s="194" t="s">
        <v>681</v>
      </c>
      <c r="B332" s="257" t="s">
        <v>682</v>
      </c>
      <c r="C332" s="286">
        <v>0</v>
      </c>
      <c r="D332" s="286"/>
      <c r="E332" s="285"/>
    </row>
    <row r="333" s="280" customFormat="1" customHeight="1" spans="1:5">
      <c r="A333" s="251" t="s">
        <v>683</v>
      </c>
      <c r="B333" s="252" t="s">
        <v>684</v>
      </c>
      <c r="C333" s="253">
        <v>110</v>
      </c>
      <c r="D333" s="253">
        <v>0</v>
      </c>
      <c r="E333" s="285"/>
    </row>
    <row r="334" s="239" customFormat="1" customHeight="1" spans="1:5">
      <c r="A334" s="194" t="s">
        <v>685</v>
      </c>
      <c r="B334" s="254" t="s">
        <v>170</v>
      </c>
      <c r="C334" s="286">
        <v>79</v>
      </c>
      <c r="D334" s="286"/>
      <c r="E334" s="285"/>
    </row>
    <row r="335" s="280" customFormat="1" customHeight="1" spans="1:5">
      <c r="A335" s="194" t="s">
        <v>686</v>
      </c>
      <c r="B335" s="254" t="s">
        <v>172</v>
      </c>
      <c r="C335" s="286">
        <v>0</v>
      </c>
      <c r="D335" s="286">
        <v>0</v>
      </c>
      <c r="E335" s="285"/>
    </row>
    <row r="336" s="280" customFormat="1" customHeight="1" spans="1:5">
      <c r="A336" s="194" t="s">
        <v>687</v>
      </c>
      <c r="B336" s="254" t="s">
        <v>174</v>
      </c>
      <c r="C336" s="286">
        <v>0</v>
      </c>
      <c r="D336" s="286">
        <v>0</v>
      </c>
      <c r="E336" s="285"/>
    </row>
    <row r="337" s="237" customFormat="1" customHeight="1" spans="1:5">
      <c r="A337" s="194" t="s">
        <v>688</v>
      </c>
      <c r="B337" s="256" t="s">
        <v>689</v>
      </c>
      <c r="C337" s="286">
        <v>0</v>
      </c>
      <c r="D337" s="286">
        <v>0</v>
      </c>
      <c r="E337" s="285"/>
    </row>
    <row r="338" s="239" customFormat="1" customHeight="1" spans="1:5">
      <c r="A338" s="194" t="s">
        <v>690</v>
      </c>
      <c r="B338" s="256" t="s">
        <v>691</v>
      </c>
      <c r="C338" s="286">
        <v>0</v>
      </c>
      <c r="D338" s="286">
        <v>0</v>
      </c>
      <c r="E338" s="285"/>
    </row>
    <row r="339" s="280" customFormat="1" customHeight="1" spans="1:5">
      <c r="A339" s="194" t="s">
        <v>692</v>
      </c>
      <c r="B339" s="256" t="s">
        <v>188</v>
      </c>
      <c r="C339" s="286">
        <v>0</v>
      </c>
      <c r="D339" s="286">
        <v>0</v>
      </c>
      <c r="E339" s="285"/>
    </row>
    <row r="340" s="280" customFormat="1" customHeight="1" spans="1:5">
      <c r="A340" s="194" t="s">
        <v>693</v>
      </c>
      <c r="B340" s="254" t="s">
        <v>694</v>
      </c>
      <c r="C340" s="286">
        <v>31</v>
      </c>
      <c r="D340" s="286"/>
      <c r="E340" s="285"/>
    </row>
    <row r="341" s="280" customFormat="1" customHeight="1" spans="1:5">
      <c r="A341" s="251" t="s">
        <v>695</v>
      </c>
      <c r="B341" s="252" t="s">
        <v>696</v>
      </c>
      <c r="C341" s="253">
        <v>348</v>
      </c>
      <c r="D341" s="253">
        <v>163</v>
      </c>
      <c r="E341" s="285"/>
    </row>
    <row r="342" s="280" customFormat="1" customHeight="1" spans="1:5">
      <c r="A342" s="194" t="s">
        <v>697</v>
      </c>
      <c r="B342" s="254" t="s">
        <v>170</v>
      </c>
      <c r="C342" s="286">
        <v>163</v>
      </c>
      <c r="D342" s="286">
        <v>163</v>
      </c>
      <c r="E342" s="285"/>
    </row>
    <row r="343" s="239" customFormat="1" customHeight="1" spans="1:5">
      <c r="A343" s="194" t="s">
        <v>698</v>
      </c>
      <c r="B343" s="254" t="s">
        <v>172</v>
      </c>
      <c r="C343" s="286">
        <v>0</v>
      </c>
      <c r="D343" s="286">
        <v>0</v>
      </c>
      <c r="E343" s="285"/>
    </row>
    <row r="344" s="280" customFormat="1" customHeight="1" spans="1:5">
      <c r="A344" s="194" t="s">
        <v>699</v>
      </c>
      <c r="B344" s="256" t="s">
        <v>174</v>
      </c>
      <c r="C344" s="286">
        <v>0</v>
      </c>
      <c r="D344" s="286">
        <v>0</v>
      </c>
      <c r="E344" s="285"/>
    </row>
    <row r="345" s="280" customFormat="1" customHeight="1" spans="1:5">
      <c r="A345" s="194" t="s">
        <v>700</v>
      </c>
      <c r="B345" s="256" t="s">
        <v>701</v>
      </c>
      <c r="C345" s="286">
        <v>0</v>
      </c>
      <c r="D345" s="286">
        <v>0</v>
      </c>
      <c r="E345" s="285"/>
    </row>
    <row r="346" s="280" customFormat="1" customHeight="1" spans="1:5">
      <c r="A346" s="194" t="s">
        <v>702</v>
      </c>
      <c r="B346" s="256" t="s">
        <v>703</v>
      </c>
      <c r="C346" s="286">
        <v>0</v>
      </c>
      <c r="D346" s="286">
        <v>0</v>
      </c>
      <c r="E346" s="285"/>
    </row>
    <row r="347" s="280" customFormat="1" customHeight="1" spans="1:5">
      <c r="A347" s="194" t="s">
        <v>704</v>
      </c>
      <c r="B347" s="257" t="s">
        <v>705</v>
      </c>
      <c r="C347" s="286">
        <v>0</v>
      </c>
      <c r="D347" s="286">
        <v>0</v>
      </c>
      <c r="E347" s="285"/>
    </row>
    <row r="348" s="280" customFormat="1" customHeight="1" spans="1:5">
      <c r="A348" s="194" t="s">
        <v>706</v>
      </c>
      <c r="B348" s="254" t="s">
        <v>188</v>
      </c>
      <c r="C348" s="286">
        <v>0</v>
      </c>
      <c r="D348" s="286">
        <v>0</v>
      </c>
      <c r="E348" s="285"/>
    </row>
    <row r="349" s="280" customFormat="1" customHeight="1" spans="1:5">
      <c r="A349" s="194" t="s">
        <v>707</v>
      </c>
      <c r="B349" s="254" t="s">
        <v>708</v>
      </c>
      <c r="C349" s="286">
        <v>185</v>
      </c>
      <c r="D349" s="286"/>
      <c r="E349" s="285"/>
    </row>
    <row r="350" s="239" customFormat="1" customHeight="1" spans="1:5">
      <c r="A350" s="251" t="s">
        <v>709</v>
      </c>
      <c r="B350" s="252" t="s">
        <v>710</v>
      </c>
      <c r="C350" s="253">
        <v>1209</v>
      </c>
      <c r="D350" s="253">
        <v>1033</v>
      </c>
      <c r="E350" s="285"/>
    </row>
    <row r="351" s="280" customFormat="1" customHeight="1" spans="1:5">
      <c r="A351" s="194" t="s">
        <v>711</v>
      </c>
      <c r="B351" s="254" t="s">
        <v>170</v>
      </c>
      <c r="C351" s="286">
        <v>728</v>
      </c>
      <c r="D351" s="286">
        <v>728</v>
      </c>
      <c r="E351" s="285"/>
    </row>
    <row r="352" s="280" customFormat="1" customHeight="1" spans="1:5">
      <c r="A352" s="194" t="s">
        <v>712</v>
      </c>
      <c r="B352" s="256" t="s">
        <v>172</v>
      </c>
      <c r="C352" s="286">
        <v>305</v>
      </c>
      <c r="D352" s="286">
        <v>305</v>
      </c>
      <c r="E352" s="285"/>
    </row>
    <row r="353" s="280" customFormat="1" customHeight="1" spans="1:5">
      <c r="A353" s="194" t="s">
        <v>713</v>
      </c>
      <c r="B353" s="266" t="s">
        <v>174</v>
      </c>
      <c r="C353" s="286">
        <v>0</v>
      </c>
      <c r="D353" s="286">
        <v>0</v>
      </c>
      <c r="E353" s="285"/>
    </row>
    <row r="354" s="280" customFormat="1" customHeight="1" spans="1:5">
      <c r="A354" s="194" t="s">
        <v>714</v>
      </c>
      <c r="B354" s="256" t="s">
        <v>715</v>
      </c>
      <c r="C354" s="286">
        <v>15</v>
      </c>
      <c r="D354" s="286"/>
      <c r="E354" s="285"/>
    </row>
    <row r="355" s="280" customFormat="1" customHeight="1" spans="1:5">
      <c r="A355" s="194" t="s">
        <v>716</v>
      </c>
      <c r="B355" s="254" t="s">
        <v>717</v>
      </c>
      <c r="C355" s="286">
        <v>0</v>
      </c>
      <c r="D355" s="286">
        <v>0</v>
      </c>
      <c r="E355" s="285"/>
    </row>
    <row r="356" s="239" customFormat="1" customHeight="1" spans="1:5">
      <c r="A356" s="194" t="s">
        <v>718</v>
      </c>
      <c r="B356" s="254" t="s">
        <v>719</v>
      </c>
      <c r="C356" s="286">
        <v>0</v>
      </c>
      <c r="D356" s="286">
        <v>0</v>
      </c>
      <c r="E356" s="285"/>
    </row>
    <row r="357" s="280" customFormat="1" customHeight="1" spans="1:5">
      <c r="A357" s="194" t="s">
        <v>720</v>
      </c>
      <c r="B357" s="254" t="s">
        <v>721</v>
      </c>
      <c r="C357" s="286">
        <v>24</v>
      </c>
      <c r="D357" s="286"/>
      <c r="E357" s="285"/>
    </row>
    <row r="358" s="280" customFormat="1" customHeight="1" spans="1:5">
      <c r="A358" s="194" t="s">
        <v>722</v>
      </c>
      <c r="B358" s="254" t="s">
        <v>723</v>
      </c>
      <c r="C358" s="286">
        <v>0</v>
      </c>
      <c r="D358" s="286">
        <v>0</v>
      </c>
      <c r="E358" s="285"/>
    </row>
    <row r="359" s="280" customFormat="1" customHeight="1" spans="1:5">
      <c r="A359" s="194" t="s">
        <v>724</v>
      </c>
      <c r="B359" s="256" t="s">
        <v>725</v>
      </c>
      <c r="C359" s="286">
        <v>10</v>
      </c>
      <c r="D359" s="286"/>
      <c r="E359" s="285"/>
    </row>
    <row r="360" s="280" customFormat="1" customHeight="1" spans="1:5">
      <c r="A360" s="194" t="s">
        <v>726</v>
      </c>
      <c r="B360" s="254" t="s">
        <v>727</v>
      </c>
      <c r="C360" s="286">
        <v>0</v>
      </c>
      <c r="D360" s="286">
        <v>0</v>
      </c>
      <c r="E360" s="285"/>
    </row>
    <row r="361" s="280" customFormat="1" customHeight="1" spans="1:5">
      <c r="A361" s="194" t="s">
        <v>728</v>
      </c>
      <c r="B361" s="254" t="s">
        <v>269</v>
      </c>
      <c r="C361" s="286">
        <v>40</v>
      </c>
      <c r="D361" s="286"/>
      <c r="E361" s="285"/>
    </row>
    <row r="362" s="239" customFormat="1" customHeight="1" spans="1:5">
      <c r="A362" s="194" t="s">
        <v>729</v>
      </c>
      <c r="B362" s="254" t="s">
        <v>188</v>
      </c>
      <c r="C362" s="286">
        <v>0</v>
      </c>
      <c r="D362" s="286">
        <v>0</v>
      </c>
      <c r="E362" s="285"/>
    </row>
    <row r="363" s="280" customFormat="1" customHeight="1" spans="1:5">
      <c r="A363" s="194" t="s">
        <v>730</v>
      </c>
      <c r="B363" s="254" t="s">
        <v>731</v>
      </c>
      <c r="C363" s="286">
        <v>87</v>
      </c>
      <c r="D363" s="286"/>
      <c r="E363" s="285"/>
    </row>
    <row r="364" s="280" customFormat="1" customHeight="1" spans="1:5">
      <c r="A364" s="251" t="s">
        <v>732</v>
      </c>
      <c r="B364" s="252" t="s">
        <v>733</v>
      </c>
      <c r="C364" s="253">
        <v>0</v>
      </c>
      <c r="D364" s="253">
        <v>0</v>
      </c>
      <c r="E364" s="285"/>
    </row>
    <row r="365" s="280" customFormat="1" customHeight="1" spans="1:5">
      <c r="A365" s="194" t="s">
        <v>734</v>
      </c>
      <c r="B365" s="257" t="s">
        <v>170</v>
      </c>
      <c r="C365" s="286">
        <v>0</v>
      </c>
      <c r="D365" s="286">
        <v>0</v>
      </c>
      <c r="E365" s="285"/>
    </row>
    <row r="366" s="239" customFormat="1" customHeight="1" spans="1:5">
      <c r="A366" s="194" t="s">
        <v>735</v>
      </c>
      <c r="B366" s="256" t="s">
        <v>172</v>
      </c>
      <c r="C366" s="286">
        <v>0</v>
      </c>
      <c r="D366" s="286">
        <v>0</v>
      </c>
      <c r="E366" s="285"/>
    </row>
    <row r="367" s="280" customFormat="1" customHeight="1" spans="1:5">
      <c r="A367" s="194" t="s">
        <v>736</v>
      </c>
      <c r="B367" s="254" t="s">
        <v>174</v>
      </c>
      <c r="C367" s="286">
        <v>0</v>
      </c>
      <c r="D367" s="286">
        <v>0</v>
      </c>
      <c r="E367" s="285"/>
    </row>
    <row r="368" s="280" customFormat="1" customHeight="1" spans="1:5">
      <c r="A368" s="194" t="s">
        <v>737</v>
      </c>
      <c r="B368" s="254" t="s">
        <v>738</v>
      </c>
      <c r="C368" s="286">
        <v>0</v>
      </c>
      <c r="D368" s="286">
        <v>0</v>
      </c>
      <c r="E368" s="285"/>
    </row>
    <row r="369" s="280" customFormat="1" customHeight="1" spans="1:5">
      <c r="A369" s="194" t="s">
        <v>739</v>
      </c>
      <c r="B369" s="256" t="s">
        <v>740</v>
      </c>
      <c r="C369" s="286">
        <v>0</v>
      </c>
      <c r="D369" s="286">
        <v>0</v>
      </c>
      <c r="E369" s="285"/>
    </row>
    <row r="370" s="239" customFormat="1" customHeight="1" spans="1:5">
      <c r="A370" s="194" t="s">
        <v>741</v>
      </c>
      <c r="B370" s="254" t="s">
        <v>742</v>
      </c>
      <c r="C370" s="286">
        <v>0</v>
      </c>
      <c r="D370" s="286">
        <v>0</v>
      </c>
      <c r="E370" s="285"/>
    </row>
    <row r="371" s="280" customFormat="1" customHeight="1" spans="1:5">
      <c r="A371" s="194" t="s">
        <v>743</v>
      </c>
      <c r="B371" s="254" t="s">
        <v>269</v>
      </c>
      <c r="C371" s="286">
        <v>0</v>
      </c>
      <c r="D371" s="286">
        <v>0</v>
      </c>
      <c r="E371" s="285"/>
    </row>
    <row r="372" s="280" customFormat="1" customHeight="1" spans="1:5">
      <c r="A372" s="194" t="s">
        <v>744</v>
      </c>
      <c r="B372" s="254" t="s">
        <v>188</v>
      </c>
      <c r="C372" s="286">
        <v>0</v>
      </c>
      <c r="D372" s="286">
        <v>0</v>
      </c>
      <c r="E372" s="285"/>
    </row>
    <row r="373" s="280" customFormat="1" customHeight="1" spans="1:5">
      <c r="A373" s="194" t="s">
        <v>745</v>
      </c>
      <c r="B373" s="256" t="s">
        <v>746</v>
      </c>
      <c r="C373" s="286">
        <v>0</v>
      </c>
      <c r="D373" s="286"/>
      <c r="E373" s="285"/>
    </row>
    <row r="374" s="239" customFormat="1" customHeight="1" spans="1:5">
      <c r="A374" s="251" t="s">
        <v>747</v>
      </c>
      <c r="B374" s="252" t="s">
        <v>748</v>
      </c>
      <c r="C374" s="253">
        <v>31</v>
      </c>
      <c r="D374" s="253">
        <v>0</v>
      </c>
      <c r="E374" s="285"/>
    </row>
    <row r="375" s="280" customFormat="1" customHeight="1" spans="1:5">
      <c r="A375" s="194" t="s">
        <v>749</v>
      </c>
      <c r="B375" s="256" t="s">
        <v>170</v>
      </c>
      <c r="C375" s="286">
        <v>0</v>
      </c>
      <c r="D375" s="286">
        <v>0</v>
      </c>
      <c r="E375" s="285"/>
    </row>
    <row r="376" s="280" customFormat="1" customHeight="1" spans="1:5">
      <c r="A376" s="194" t="s">
        <v>750</v>
      </c>
      <c r="B376" s="256" t="s">
        <v>172</v>
      </c>
      <c r="C376" s="286">
        <v>0</v>
      </c>
      <c r="D376" s="286">
        <v>0</v>
      </c>
      <c r="E376" s="285"/>
    </row>
    <row r="377" s="280" customFormat="1" customHeight="1" spans="1:5">
      <c r="A377" s="194" t="s">
        <v>751</v>
      </c>
      <c r="B377" s="254" t="s">
        <v>174</v>
      </c>
      <c r="C377" s="286">
        <v>0</v>
      </c>
      <c r="D377" s="286">
        <v>0</v>
      </c>
      <c r="E377" s="285"/>
    </row>
    <row r="378" s="280" customFormat="1" customHeight="1" spans="1:5">
      <c r="A378" s="194" t="s">
        <v>752</v>
      </c>
      <c r="B378" s="254" t="s">
        <v>753</v>
      </c>
      <c r="C378" s="286">
        <v>31</v>
      </c>
      <c r="D378" s="286"/>
      <c r="E378" s="285"/>
    </row>
    <row r="379" s="280" customFormat="1" customHeight="1" spans="1:5">
      <c r="A379" s="194" t="s">
        <v>754</v>
      </c>
      <c r="B379" s="254" t="s">
        <v>755</v>
      </c>
      <c r="C379" s="286">
        <v>0</v>
      </c>
      <c r="D379" s="286">
        <v>0</v>
      </c>
      <c r="E379" s="285"/>
    </row>
    <row r="380" s="239" customFormat="1" customHeight="1" spans="1:5">
      <c r="A380" s="194" t="s">
        <v>756</v>
      </c>
      <c r="B380" s="254" t="s">
        <v>757</v>
      </c>
      <c r="C380" s="286">
        <v>0</v>
      </c>
      <c r="D380" s="286">
        <v>0</v>
      </c>
      <c r="E380" s="285"/>
    </row>
    <row r="381" s="280" customFormat="1" customHeight="1" spans="1:5">
      <c r="A381" s="194" t="s">
        <v>758</v>
      </c>
      <c r="B381" s="256" t="s">
        <v>269</v>
      </c>
      <c r="C381" s="286">
        <v>0</v>
      </c>
      <c r="D381" s="286">
        <v>0</v>
      </c>
      <c r="E381" s="285"/>
    </row>
    <row r="382" s="280" customFormat="1" customHeight="1" spans="1:5">
      <c r="A382" s="194" t="s">
        <v>759</v>
      </c>
      <c r="B382" s="256" t="s">
        <v>188</v>
      </c>
      <c r="C382" s="286">
        <v>0</v>
      </c>
      <c r="D382" s="286">
        <v>0</v>
      </c>
      <c r="E382" s="285"/>
    </row>
    <row r="383" s="280" customFormat="1" customHeight="1" spans="1:5">
      <c r="A383" s="194" t="s">
        <v>760</v>
      </c>
      <c r="B383" s="257" t="s">
        <v>761</v>
      </c>
      <c r="C383" s="286">
        <v>0</v>
      </c>
      <c r="D383" s="286"/>
      <c r="E383" s="285"/>
    </row>
    <row r="384" s="280" customFormat="1" customHeight="1" spans="1:5">
      <c r="A384" s="251" t="s">
        <v>762</v>
      </c>
      <c r="B384" s="252" t="s">
        <v>763</v>
      </c>
      <c r="C384" s="253">
        <v>0</v>
      </c>
      <c r="D384" s="253">
        <v>0</v>
      </c>
      <c r="E384" s="285"/>
    </row>
    <row r="385" s="280" customFormat="1" customHeight="1" spans="1:5">
      <c r="A385" s="194" t="s">
        <v>764</v>
      </c>
      <c r="B385" s="254" t="s">
        <v>170</v>
      </c>
      <c r="C385" s="286">
        <v>0</v>
      </c>
      <c r="D385" s="286">
        <v>0</v>
      </c>
      <c r="E385" s="285"/>
    </row>
    <row r="386" s="280" customFormat="1" customHeight="1" spans="1:5">
      <c r="A386" s="194" t="s">
        <v>765</v>
      </c>
      <c r="B386" s="254" t="s">
        <v>172</v>
      </c>
      <c r="C386" s="286">
        <v>0</v>
      </c>
      <c r="D386" s="286">
        <v>0</v>
      </c>
      <c r="E386" s="285"/>
    </row>
    <row r="387" s="239" customFormat="1" customHeight="1" spans="1:5">
      <c r="A387" s="194" t="s">
        <v>766</v>
      </c>
      <c r="B387" s="256" t="s">
        <v>174</v>
      </c>
      <c r="C387" s="286">
        <v>0</v>
      </c>
      <c r="D387" s="286">
        <v>0</v>
      </c>
      <c r="E387" s="285"/>
    </row>
    <row r="388" s="280" customFormat="1" customHeight="1" spans="1:5">
      <c r="A388" s="194" t="s">
        <v>767</v>
      </c>
      <c r="B388" s="256" t="s">
        <v>768</v>
      </c>
      <c r="C388" s="286">
        <v>0</v>
      </c>
      <c r="D388" s="286">
        <v>0</v>
      </c>
      <c r="E388" s="285"/>
    </row>
    <row r="389" s="237" customFormat="1" customHeight="1" spans="1:5">
      <c r="A389" s="194" t="s">
        <v>769</v>
      </c>
      <c r="B389" s="256" t="s">
        <v>770</v>
      </c>
      <c r="C389" s="286">
        <v>0</v>
      </c>
      <c r="D389" s="286">
        <v>0</v>
      </c>
      <c r="E389" s="285"/>
    </row>
    <row r="390" s="239" customFormat="1" customHeight="1" spans="1:5">
      <c r="A390" s="194" t="s">
        <v>771</v>
      </c>
      <c r="B390" s="254" t="s">
        <v>188</v>
      </c>
      <c r="C390" s="286">
        <v>0</v>
      </c>
      <c r="D390" s="286">
        <v>0</v>
      </c>
      <c r="E390" s="285"/>
    </row>
    <row r="391" s="280" customFormat="1" customHeight="1" spans="1:5">
      <c r="A391" s="194" t="s">
        <v>772</v>
      </c>
      <c r="B391" s="254" t="s">
        <v>773</v>
      </c>
      <c r="C391" s="286">
        <v>0</v>
      </c>
      <c r="D391" s="286"/>
      <c r="E391" s="285"/>
    </row>
    <row r="392" s="280" customFormat="1" customHeight="1" spans="1:5">
      <c r="A392" s="251" t="s">
        <v>774</v>
      </c>
      <c r="B392" s="252" t="s">
        <v>775</v>
      </c>
      <c r="C392" s="253">
        <v>0</v>
      </c>
      <c r="D392" s="253">
        <v>0</v>
      </c>
      <c r="E392" s="285"/>
    </row>
    <row r="393" s="280" customFormat="1" customHeight="1" spans="1:5">
      <c r="A393" s="194" t="s">
        <v>776</v>
      </c>
      <c r="B393" s="256" t="s">
        <v>170</v>
      </c>
      <c r="C393" s="286">
        <v>0</v>
      </c>
      <c r="D393" s="286">
        <v>0</v>
      </c>
      <c r="E393" s="285"/>
    </row>
    <row r="394" s="280" customFormat="1" customHeight="1" spans="1:5">
      <c r="A394" s="194" t="s">
        <v>777</v>
      </c>
      <c r="B394" s="257" t="s">
        <v>172</v>
      </c>
      <c r="C394" s="286">
        <v>0</v>
      </c>
      <c r="D394" s="286">
        <v>0</v>
      </c>
      <c r="E394" s="285"/>
    </row>
    <row r="395" s="239" customFormat="1" customHeight="1" spans="1:5">
      <c r="A395" s="194" t="s">
        <v>778</v>
      </c>
      <c r="B395" s="254" t="s">
        <v>269</v>
      </c>
      <c r="C395" s="286">
        <v>0</v>
      </c>
      <c r="D395" s="286">
        <v>0</v>
      </c>
      <c r="E395" s="285"/>
    </row>
    <row r="396" s="280" customFormat="1" customHeight="1" spans="1:5">
      <c r="A396" s="194" t="s">
        <v>779</v>
      </c>
      <c r="B396" s="254" t="s">
        <v>780</v>
      </c>
      <c r="C396" s="286">
        <v>0</v>
      </c>
      <c r="D396" s="286">
        <v>0</v>
      </c>
      <c r="E396" s="285"/>
    </row>
    <row r="397" s="280" customFormat="1" customHeight="1" spans="1:5">
      <c r="A397" s="194" t="s">
        <v>781</v>
      </c>
      <c r="B397" s="254" t="s">
        <v>782</v>
      </c>
      <c r="C397" s="286">
        <v>0</v>
      </c>
      <c r="D397" s="286"/>
      <c r="E397" s="285"/>
    </row>
    <row r="398" s="280" customFormat="1" customHeight="1" spans="1:5">
      <c r="A398" s="251" t="s">
        <v>783</v>
      </c>
      <c r="B398" s="252" t="s">
        <v>784</v>
      </c>
      <c r="C398" s="253">
        <v>3249</v>
      </c>
      <c r="D398" s="253">
        <v>0</v>
      </c>
      <c r="E398" s="285"/>
    </row>
    <row r="399" s="280" customFormat="1" customHeight="1" spans="1:5">
      <c r="A399" s="194" t="s">
        <v>785</v>
      </c>
      <c r="B399" s="256" t="s">
        <v>786</v>
      </c>
      <c r="C399" s="286">
        <v>19</v>
      </c>
      <c r="D399" s="286"/>
      <c r="E399" s="285"/>
    </row>
    <row r="400" s="280" customFormat="1" customHeight="1" spans="1:5">
      <c r="A400" s="194" t="s">
        <v>787</v>
      </c>
      <c r="B400" s="256" t="s">
        <v>784</v>
      </c>
      <c r="C400" s="286">
        <v>3230</v>
      </c>
      <c r="D400" s="286"/>
      <c r="E400" s="285"/>
    </row>
    <row r="401" s="280" customFormat="1" customHeight="1" spans="1:5">
      <c r="A401" s="248" t="s">
        <v>788</v>
      </c>
      <c r="B401" s="249" t="s">
        <v>789</v>
      </c>
      <c r="C401" s="250">
        <v>101038</v>
      </c>
      <c r="D401" s="250">
        <v>102656</v>
      </c>
      <c r="E401" s="285"/>
    </row>
    <row r="402" s="280" customFormat="1" customHeight="1" spans="1:5">
      <c r="A402" s="251" t="s">
        <v>790</v>
      </c>
      <c r="B402" s="252" t="s">
        <v>791</v>
      </c>
      <c r="C402" s="253">
        <v>9397</v>
      </c>
      <c r="D402" s="253">
        <v>9397</v>
      </c>
      <c r="E402" s="285"/>
    </row>
    <row r="403" s="280" customFormat="1" customHeight="1" spans="1:5">
      <c r="A403" s="194" t="s">
        <v>792</v>
      </c>
      <c r="B403" s="254" t="s">
        <v>170</v>
      </c>
      <c r="C403" s="286">
        <v>1787</v>
      </c>
      <c r="D403" s="286">
        <v>1787</v>
      </c>
      <c r="E403" s="285"/>
    </row>
    <row r="404" s="239" customFormat="1" customHeight="1" spans="1:5">
      <c r="A404" s="194" t="s">
        <v>793</v>
      </c>
      <c r="B404" s="254" t="s">
        <v>172</v>
      </c>
      <c r="C404" s="286">
        <v>3566</v>
      </c>
      <c r="D404" s="286">
        <v>3566</v>
      </c>
      <c r="E404" s="285"/>
    </row>
    <row r="405" s="280" customFormat="1" customHeight="1" spans="1:5">
      <c r="A405" s="194" t="s">
        <v>794</v>
      </c>
      <c r="B405" s="254" t="s">
        <v>174</v>
      </c>
      <c r="C405" s="286">
        <v>0</v>
      </c>
      <c r="D405" s="286">
        <v>0</v>
      </c>
      <c r="E405" s="285"/>
    </row>
    <row r="406" s="280" customFormat="1" customHeight="1" spans="1:5">
      <c r="A406" s="194" t="s">
        <v>795</v>
      </c>
      <c r="B406" s="254" t="s">
        <v>796</v>
      </c>
      <c r="C406" s="286">
        <v>4044</v>
      </c>
      <c r="D406" s="286">
        <v>4044</v>
      </c>
      <c r="E406" s="285"/>
    </row>
    <row r="407" s="280" customFormat="1" customHeight="1" spans="1:5">
      <c r="A407" s="251" t="s">
        <v>797</v>
      </c>
      <c r="B407" s="252" t="s">
        <v>798</v>
      </c>
      <c r="C407" s="253">
        <v>84581</v>
      </c>
      <c r="D407" s="253">
        <v>84935</v>
      </c>
      <c r="E407" s="285"/>
    </row>
    <row r="408" s="280" customFormat="1" customHeight="1" spans="1:5">
      <c r="A408" s="194" t="s">
        <v>799</v>
      </c>
      <c r="B408" s="256" t="s">
        <v>800</v>
      </c>
      <c r="C408" s="286">
        <v>1503</v>
      </c>
      <c r="D408" s="286">
        <v>1503</v>
      </c>
      <c r="E408" s="285"/>
    </row>
    <row r="409" s="280" customFormat="1" customHeight="1" spans="1:5">
      <c r="A409" s="194" t="s">
        <v>801</v>
      </c>
      <c r="B409" s="256" t="s">
        <v>802</v>
      </c>
      <c r="C409" s="286">
        <v>42529</v>
      </c>
      <c r="D409" s="286">
        <v>42889</v>
      </c>
      <c r="E409" s="285"/>
    </row>
    <row r="410" s="239" customFormat="1" customHeight="1" spans="1:5">
      <c r="A410" s="194" t="s">
        <v>803</v>
      </c>
      <c r="B410" s="256" t="s">
        <v>804</v>
      </c>
      <c r="C410" s="286">
        <v>25323</v>
      </c>
      <c r="D410" s="286">
        <v>25323</v>
      </c>
      <c r="E410" s="285"/>
    </row>
    <row r="411" s="280" customFormat="1" customHeight="1" spans="1:5">
      <c r="A411" s="194" t="s">
        <v>805</v>
      </c>
      <c r="B411" s="257" t="s">
        <v>806</v>
      </c>
      <c r="C411" s="286">
        <v>12564</v>
      </c>
      <c r="D411" s="286">
        <v>12564</v>
      </c>
      <c r="E411" s="285"/>
    </row>
    <row r="412" s="280" customFormat="1" customHeight="1" spans="1:5">
      <c r="A412" s="194" t="s">
        <v>807</v>
      </c>
      <c r="B412" s="254" t="s">
        <v>808</v>
      </c>
      <c r="C412" s="286">
        <v>6</v>
      </c>
      <c r="D412" s="286"/>
      <c r="E412" s="285"/>
    </row>
    <row r="413" s="280" customFormat="1" customHeight="1" spans="1:5">
      <c r="A413" s="194" t="s">
        <v>809</v>
      </c>
      <c r="B413" s="254" t="s">
        <v>810</v>
      </c>
      <c r="C413" s="286">
        <v>2656</v>
      </c>
      <c r="D413" s="286">
        <v>2656</v>
      </c>
      <c r="E413" s="285"/>
    </row>
    <row r="414" s="280" customFormat="1" customHeight="1" spans="1:5">
      <c r="A414" s="251" t="s">
        <v>811</v>
      </c>
      <c r="B414" s="252" t="s">
        <v>812</v>
      </c>
      <c r="C414" s="253">
        <v>4170</v>
      </c>
      <c r="D414" s="253">
        <v>4170</v>
      </c>
      <c r="E414" s="285"/>
    </row>
    <row r="415" s="239" customFormat="1" customHeight="1" spans="1:5">
      <c r="A415" s="194" t="s">
        <v>813</v>
      </c>
      <c r="B415" s="254" t="s">
        <v>814</v>
      </c>
      <c r="C415" s="286">
        <v>0</v>
      </c>
      <c r="D415" s="286">
        <v>0</v>
      </c>
      <c r="E415" s="285"/>
    </row>
    <row r="416" s="280" customFormat="1" customHeight="1" spans="1:5">
      <c r="A416" s="194" t="s">
        <v>815</v>
      </c>
      <c r="B416" s="257" t="s">
        <v>816</v>
      </c>
      <c r="C416" s="286">
        <v>4170</v>
      </c>
      <c r="D416" s="286">
        <v>4170</v>
      </c>
      <c r="E416" s="285"/>
    </row>
    <row r="417" s="280" customFormat="1" customHeight="1" spans="1:5">
      <c r="A417" s="194" t="s">
        <v>817</v>
      </c>
      <c r="B417" s="256" t="s">
        <v>818</v>
      </c>
      <c r="C417" s="286">
        <v>0</v>
      </c>
      <c r="D417" s="286">
        <v>0</v>
      </c>
      <c r="E417" s="285"/>
    </row>
    <row r="418" s="280" customFormat="1" customHeight="1" spans="1:5">
      <c r="A418" s="194" t="s">
        <v>819</v>
      </c>
      <c r="B418" s="254" t="s">
        <v>820</v>
      </c>
      <c r="C418" s="286">
        <v>0</v>
      </c>
      <c r="D418" s="286">
        <v>0</v>
      </c>
      <c r="E418" s="285"/>
    </row>
    <row r="419" s="280" customFormat="1" customHeight="1" spans="1:5">
      <c r="A419" s="194" t="s">
        <v>821</v>
      </c>
      <c r="B419" s="254" t="s">
        <v>822</v>
      </c>
      <c r="C419" s="286">
        <v>0</v>
      </c>
      <c r="D419" s="286">
        <v>0</v>
      </c>
      <c r="E419" s="285"/>
    </row>
    <row r="420" s="239" customFormat="1" customHeight="1" spans="1:5">
      <c r="A420" s="251" t="s">
        <v>823</v>
      </c>
      <c r="B420" s="252" t="s">
        <v>824</v>
      </c>
      <c r="C420" s="253">
        <v>28</v>
      </c>
      <c r="D420" s="253">
        <v>0</v>
      </c>
      <c r="E420" s="285"/>
    </row>
    <row r="421" s="280" customFormat="1" customHeight="1" spans="1:5">
      <c r="A421" s="194" t="s">
        <v>825</v>
      </c>
      <c r="B421" s="256" t="s">
        <v>826</v>
      </c>
      <c r="C421" s="286">
        <v>0</v>
      </c>
      <c r="D421" s="286">
        <v>0</v>
      </c>
      <c r="E421" s="285"/>
    </row>
    <row r="422" s="280" customFormat="1" customHeight="1" spans="1:5">
      <c r="A422" s="194" t="s">
        <v>827</v>
      </c>
      <c r="B422" s="254" t="s">
        <v>828</v>
      </c>
      <c r="C422" s="286">
        <v>0</v>
      </c>
      <c r="D422" s="286">
        <v>0</v>
      </c>
      <c r="E422" s="285"/>
    </row>
    <row r="423" s="280" customFormat="1" customHeight="1" spans="1:5">
      <c r="A423" s="194" t="s">
        <v>829</v>
      </c>
      <c r="B423" s="257" t="s">
        <v>830</v>
      </c>
      <c r="C423" s="286">
        <v>0</v>
      </c>
      <c r="D423" s="286">
        <v>0</v>
      </c>
      <c r="E423" s="285"/>
    </row>
    <row r="424" s="280" customFormat="1" customHeight="1" spans="1:5">
      <c r="A424" s="194" t="s">
        <v>831</v>
      </c>
      <c r="B424" s="254" t="s">
        <v>832</v>
      </c>
      <c r="C424" s="286">
        <v>0</v>
      </c>
      <c r="D424" s="286">
        <v>0</v>
      </c>
      <c r="E424" s="285"/>
    </row>
    <row r="425" s="239" customFormat="1" customHeight="1" spans="1:5">
      <c r="A425" s="194" t="s">
        <v>833</v>
      </c>
      <c r="B425" s="254" t="s">
        <v>834</v>
      </c>
      <c r="C425" s="286">
        <v>28</v>
      </c>
      <c r="D425" s="286"/>
      <c r="E425" s="285"/>
    </row>
    <row r="426" s="280" customFormat="1" customHeight="1" spans="1:5">
      <c r="A426" s="251" t="s">
        <v>835</v>
      </c>
      <c r="B426" s="252" t="s">
        <v>836</v>
      </c>
      <c r="C426" s="253">
        <v>166</v>
      </c>
      <c r="D426" s="253">
        <v>156</v>
      </c>
      <c r="E426" s="285"/>
    </row>
    <row r="427" s="280" customFormat="1" customHeight="1" spans="1:5">
      <c r="A427" s="194" t="s">
        <v>837</v>
      </c>
      <c r="B427" s="256" t="s">
        <v>838</v>
      </c>
      <c r="C427" s="286">
        <v>156</v>
      </c>
      <c r="D427" s="286">
        <v>156</v>
      </c>
      <c r="E427" s="285"/>
    </row>
    <row r="428" s="280" customFormat="1" customHeight="1" spans="1:5">
      <c r="A428" s="194" t="s">
        <v>839</v>
      </c>
      <c r="B428" s="256" t="s">
        <v>840</v>
      </c>
      <c r="C428" s="286">
        <v>0</v>
      </c>
      <c r="D428" s="286">
        <v>0</v>
      </c>
      <c r="E428" s="285"/>
    </row>
    <row r="429" s="280" customFormat="1" customHeight="1" spans="1:5">
      <c r="A429" s="194" t="s">
        <v>841</v>
      </c>
      <c r="B429" s="256" t="s">
        <v>842</v>
      </c>
      <c r="C429" s="286">
        <v>10</v>
      </c>
      <c r="D429" s="286"/>
      <c r="E429" s="285"/>
    </row>
    <row r="430" s="280" customFormat="1" customHeight="1" spans="1:5">
      <c r="A430" s="251" t="s">
        <v>843</v>
      </c>
      <c r="B430" s="252" t="s">
        <v>844</v>
      </c>
      <c r="C430" s="253">
        <v>0</v>
      </c>
      <c r="D430" s="253">
        <v>0</v>
      </c>
      <c r="E430" s="285"/>
    </row>
    <row r="431" s="280" customFormat="1" customHeight="1" spans="1:5">
      <c r="A431" s="194" t="s">
        <v>845</v>
      </c>
      <c r="B431" s="254" t="s">
        <v>846</v>
      </c>
      <c r="C431" s="286">
        <v>0</v>
      </c>
      <c r="D431" s="286">
        <v>0</v>
      </c>
      <c r="E431" s="285"/>
    </row>
    <row r="432" s="239" customFormat="1" customHeight="1" spans="1:5">
      <c r="A432" s="194" t="s">
        <v>847</v>
      </c>
      <c r="B432" s="254" t="s">
        <v>848</v>
      </c>
      <c r="C432" s="286">
        <v>0</v>
      </c>
      <c r="D432" s="286">
        <v>0</v>
      </c>
      <c r="E432" s="285"/>
    </row>
    <row r="433" s="280" customFormat="1" customHeight="1" spans="1:5">
      <c r="A433" s="194" t="s">
        <v>849</v>
      </c>
      <c r="B433" s="254" t="s">
        <v>850</v>
      </c>
      <c r="C433" s="286">
        <v>0</v>
      </c>
      <c r="D433" s="286">
        <v>0</v>
      </c>
      <c r="E433" s="285"/>
    </row>
    <row r="434" s="280" customFormat="1" customHeight="1" spans="1:5">
      <c r="A434" s="251" t="s">
        <v>851</v>
      </c>
      <c r="B434" s="252" t="s">
        <v>852</v>
      </c>
      <c r="C434" s="253">
        <v>447</v>
      </c>
      <c r="D434" s="253">
        <v>447</v>
      </c>
      <c r="E434" s="285"/>
    </row>
    <row r="435" s="280" customFormat="1" customHeight="1" spans="1:5">
      <c r="A435" s="194" t="s">
        <v>853</v>
      </c>
      <c r="B435" s="256" t="s">
        <v>854</v>
      </c>
      <c r="C435" s="286">
        <v>447</v>
      </c>
      <c r="D435" s="286">
        <v>447</v>
      </c>
      <c r="E435" s="285"/>
    </row>
    <row r="436" s="239" customFormat="1" customHeight="1" spans="1:5">
      <c r="A436" s="194" t="s">
        <v>855</v>
      </c>
      <c r="B436" s="256" t="s">
        <v>856</v>
      </c>
      <c r="C436" s="286">
        <v>0</v>
      </c>
      <c r="D436" s="286">
        <v>0</v>
      </c>
      <c r="E436" s="285"/>
    </row>
    <row r="437" s="280" customFormat="1" customHeight="1" spans="1:5">
      <c r="A437" s="194" t="s">
        <v>857</v>
      </c>
      <c r="B437" s="257" t="s">
        <v>858</v>
      </c>
      <c r="C437" s="286">
        <v>0</v>
      </c>
      <c r="D437" s="286">
        <v>0</v>
      </c>
      <c r="E437" s="285"/>
    </row>
    <row r="438" s="280" customFormat="1" customHeight="1" spans="1:5">
      <c r="A438" s="251" t="s">
        <v>859</v>
      </c>
      <c r="B438" s="252" t="s">
        <v>860</v>
      </c>
      <c r="C438" s="253">
        <v>663</v>
      </c>
      <c r="D438" s="253">
        <v>576</v>
      </c>
      <c r="E438" s="285"/>
    </row>
    <row r="439" s="280" customFormat="1" customHeight="1" spans="1:5">
      <c r="A439" s="194" t="s">
        <v>861</v>
      </c>
      <c r="B439" s="254" t="s">
        <v>862</v>
      </c>
      <c r="C439" s="286">
        <v>576</v>
      </c>
      <c r="D439" s="286">
        <v>576</v>
      </c>
      <c r="E439" s="285"/>
    </row>
    <row r="440" s="239" customFormat="1" customHeight="1" spans="1:5">
      <c r="A440" s="194" t="s">
        <v>863</v>
      </c>
      <c r="B440" s="254" t="s">
        <v>864</v>
      </c>
      <c r="C440" s="286">
        <v>85</v>
      </c>
      <c r="D440" s="286"/>
      <c r="E440" s="285"/>
    </row>
    <row r="441" s="280" customFormat="1" customHeight="1" spans="1:5">
      <c r="A441" s="194" t="s">
        <v>865</v>
      </c>
      <c r="B441" s="256" t="s">
        <v>866</v>
      </c>
      <c r="C441" s="286">
        <v>0</v>
      </c>
      <c r="D441" s="286">
        <v>0</v>
      </c>
      <c r="E441" s="285"/>
    </row>
    <row r="442" s="280" customFormat="1" customHeight="1" spans="1:5">
      <c r="A442" s="194" t="s">
        <v>867</v>
      </c>
      <c r="B442" s="256" t="s">
        <v>868</v>
      </c>
      <c r="C442" s="286">
        <v>0</v>
      </c>
      <c r="D442" s="286">
        <v>0</v>
      </c>
      <c r="E442" s="285"/>
    </row>
    <row r="443" s="280" customFormat="1" customHeight="1" spans="1:5">
      <c r="A443" s="194" t="s">
        <v>869</v>
      </c>
      <c r="B443" s="256" t="s">
        <v>870</v>
      </c>
      <c r="C443" s="286">
        <v>2</v>
      </c>
      <c r="D443" s="286"/>
      <c r="E443" s="285"/>
    </row>
    <row r="444" s="280" customFormat="1" customHeight="1" spans="1:5">
      <c r="A444" s="251" t="s">
        <v>871</v>
      </c>
      <c r="B444" s="252" t="s">
        <v>872</v>
      </c>
      <c r="C444" s="253">
        <v>1272</v>
      </c>
      <c r="D444" s="253">
        <v>1272</v>
      </c>
      <c r="E444" s="285"/>
    </row>
    <row r="445" s="237" customFormat="1" customHeight="1" spans="1:5">
      <c r="A445" s="194" t="s">
        <v>873</v>
      </c>
      <c r="B445" s="254" t="s">
        <v>874</v>
      </c>
      <c r="C445" s="286">
        <v>0</v>
      </c>
      <c r="D445" s="286">
        <v>0</v>
      </c>
      <c r="E445" s="285"/>
    </row>
    <row r="446" s="239" customFormat="1" customHeight="1" spans="1:5">
      <c r="A446" s="194" t="s">
        <v>875</v>
      </c>
      <c r="B446" s="256" t="s">
        <v>876</v>
      </c>
      <c r="C446" s="286">
        <v>0</v>
      </c>
      <c r="D446" s="286">
        <v>0</v>
      </c>
      <c r="E446" s="285"/>
    </row>
    <row r="447" s="280" customFormat="1" customHeight="1" spans="1:5">
      <c r="A447" s="194" t="s">
        <v>877</v>
      </c>
      <c r="B447" s="256" t="s">
        <v>878</v>
      </c>
      <c r="C447" s="286">
        <v>0</v>
      </c>
      <c r="D447" s="286">
        <v>0</v>
      </c>
      <c r="E447" s="285"/>
    </row>
    <row r="448" s="280" customFormat="1" customHeight="1" spans="1:5">
      <c r="A448" s="194" t="s">
        <v>879</v>
      </c>
      <c r="B448" s="256" t="s">
        <v>880</v>
      </c>
      <c r="C448" s="286">
        <v>0</v>
      </c>
      <c r="D448" s="286">
        <v>0</v>
      </c>
      <c r="E448" s="285"/>
    </row>
    <row r="449" s="280" customFormat="1" customHeight="1" spans="1:5">
      <c r="A449" s="194" t="s">
        <v>881</v>
      </c>
      <c r="B449" s="256" t="s">
        <v>882</v>
      </c>
      <c r="C449" s="286">
        <v>0</v>
      </c>
      <c r="D449" s="286">
        <v>0</v>
      </c>
      <c r="E449" s="285"/>
    </row>
    <row r="450" s="280" customFormat="1" customHeight="1" spans="1:5">
      <c r="A450" s="194" t="s">
        <v>883</v>
      </c>
      <c r="B450" s="254" t="s">
        <v>884</v>
      </c>
      <c r="C450" s="286">
        <v>1272</v>
      </c>
      <c r="D450" s="286">
        <v>1272</v>
      </c>
      <c r="E450" s="285"/>
    </row>
    <row r="451" s="280" customFormat="1" customHeight="1" spans="1:5">
      <c r="A451" s="251" t="s">
        <v>885</v>
      </c>
      <c r="B451" s="252" t="s">
        <v>886</v>
      </c>
      <c r="C451" s="253">
        <v>314</v>
      </c>
      <c r="D451" s="253">
        <v>1703</v>
      </c>
      <c r="E451" s="285"/>
    </row>
    <row r="452" s="280" customFormat="1" customHeight="1" spans="1:5">
      <c r="A452" s="194" t="s">
        <v>887</v>
      </c>
      <c r="B452" s="256" t="s">
        <v>886</v>
      </c>
      <c r="C452" s="286">
        <v>314</v>
      </c>
      <c r="D452" s="286">
        <v>1703</v>
      </c>
      <c r="E452" s="285"/>
    </row>
    <row r="453" s="280" customFormat="1" customHeight="1" spans="1:5">
      <c r="A453" s="248" t="s">
        <v>888</v>
      </c>
      <c r="B453" s="249" t="s">
        <v>889</v>
      </c>
      <c r="C453" s="250">
        <v>11878</v>
      </c>
      <c r="D453" s="250">
        <v>10909</v>
      </c>
      <c r="E453" s="285"/>
    </row>
    <row r="454" s="280" customFormat="1" customHeight="1" spans="1:5">
      <c r="A454" s="251" t="s">
        <v>890</v>
      </c>
      <c r="B454" s="252" t="s">
        <v>891</v>
      </c>
      <c r="C454" s="253">
        <v>9265</v>
      </c>
      <c r="D454" s="253">
        <v>9265</v>
      </c>
      <c r="E454" s="285"/>
    </row>
    <row r="455" s="280" customFormat="1" customHeight="1" spans="1:5">
      <c r="A455" s="194" t="s">
        <v>892</v>
      </c>
      <c r="B455" s="256" t="s">
        <v>170</v>
      </c>
      <c r="C455" s="286">
        <v>144</v>
      </c>
      <c r="D455" s="286">
        <v>144</v>
      </c>
      <c r="E455" s="285"/>
    </row>
    <row r="456" s="280" customFormat="1" customHeight="1" spans="1:5">
      <c r="A456" s="194" t="s">
        <v>893</v>
      </c>
      <c r="B456" s="256" t="s">
        <v>172</v>
      </c>
      <c r="C456" s="286">
        <v>262</v>
      </c>
      <c r="D456" s="286">
        <v>262</v>
      </c>
      <c r="E456" s="285"/>
    </row>
    <row r="457" s="280" customFormat="1" customHeight="1" spans="1:5">
      <c r="A457" s="194" t="s">
        <v>894</v>
      </c>
      <c r="B457" s="254" t="s">
        <v>174</v>
      </c>
      <c r="C457" s="286">
        <v>0</v>
      </c>
      <c r="D457" s="286">
        <v>0</v>
      </c>
      <c r="E457" s="285"/>
    </row>
    <row r="458" s="280" customFormat="1" customHeight="1" spans="1:5">
      <c r="A458" s="194" t="s">
        <v>895</v>
      </c>
      <c r="B458" s="254" t="s">
        <v>896</v>
      </c>
      <c r="C458" s="286">
        <v>8859</v>
      </c>
      <c r="D458" s="286">
        <v>8859</v>
      </c>
      <c r="E458" s="285"/>
    </row>
    <row r="459" s="280" customFormat="1" customHeight="1" spans="1:5">
      <c r="A459" s="251" t="s">
        <v>897</v>
      </c>
      <c r="B459" s="252" t="s">
        <v>898</v>
      </c>
      <c r="C459" s="253">
        <v>0</v>
      </c>
      <c r="D459" s="253">
        <v>0</v>
      </c>
      <c r="E459" s="285"/>
    </row>
    <row r="460" s="280" customFormat="1" customHeight="1" spans="1:5">
      <c r="A460" s="194" t="s">
        <v>899</v>
      </c>
      <c r="B460" s="254" t="s">
        <v>900</v>
      </c>
      <c r="C460" s="286">
        <v>0</v>
      </c>
      <c r="D460" s="286">
        <v>0</v>
      </c>
      <c r="E460" s="285"/>
    </row>
    <row r="461" s="280" customFormat="1" customHeight="1" spans="1:5">
      <c r="A461" s="194" t="s">
        <v>901</v>
      </c>
      <c r="B461" s="256" t="s">
        <v>902</v>
      </c>
      <c r="C461" s="286">
        <v>0</v>
      </c>
      <c r="D461" s="286">
        <v>0</v>
      </c>
      <c r="E461" s="285"/>
    </row>
    <row r="462" s="239" customFormat="1" customHeight="1" spans="1:5">
      <c r="A462" s="194" t="s">
        <v>903</v>
      </c>
      <c r="B462" s="256" t="s">
        <v>904</v>
      </c>
      <c r="C462" s="286">
        <v>0</v>
      </c>
      <c r="D462" s="286">
        <v>0</v>
      </c>
      <c r="E462" s="285"/>
    </row>
    <row r="463" s="280" customFormat="1" customHeight="1" spans="1:5">
      <c r="A463" s="194" t="s">
        <v>905</v>
      </c>
      <c r="B463" s="257" t="s">
        <v>906</v>
      </c>
      <c r="C463" s="286">
        <v>0</v>
      </c>
      <c r="D463" s="286">
        <v>0</v>
      </c>
      <c r="E463" s="285"/>
    </row>
    <row r="464" s="280" customFormat="1" customHeight="1" spans="1:5">
      <c r="A464" s="194" t="s">
        <v>907</v>
      </c>
      <c r="B464" s="256" t="s">
        <v>908</v>
      </c>
      <c r="C464" s="286">
        <v>0</v>
      </c>
      <c r="D464" s="286">
        <v>0</v>
      </c>
      <c r="E464" s="285"/>
    </row>
    <row r="465" s="280" customFormat="1" customHeight="1" spans="1:5">
      <c r="A465" s="194" t="s">
        <v>909</v>
      </c>
      <c r="B465" s="256" t="s">
        <v>910</v>
      </c>
      <c r="C465" s="286">
        <v>0</v>
      </c>
      <c r="D465" s="286">
        <v>0</v>
      </c>
      <c r="E465" s="285"/>
    </row>
    <row r="466" s="280" customFormat="1" customHeight="1" spans="1:5">
      <c r="A466" s="194" t="s">
        <v>911</v>
      </c>
      <c r="B466" s="256" t="s">
        <v>912</v>
      </c>
      <c r="C466" s="286">
        <v>0</v>
      </c>
      <c r="D466" s="286">
        <v>0</v>
      </c>
      <c r="E466" s="285"/>
    </row>
    <row r="467" s="280" customFormat="1" customHeight="1" spans="1:5">
      <c r="A467" s="194" t="s">
        <v>913</v>
      </c>
      <c r="B467" s="254" t="s">
        <v>914</v>
      </c>
      <c r="C467" s="286">
        <v>0</v>
      </c>
      <c r="D467" s="286">
        <v>0</v>
      </c>
      <c r="E467" s="285"/>
    </row>
    <row r="468" s="280" customFormat="1" customHeight="1" spans="1:5">
      <c r="A468" s="251" t="s">
        <v>915</v>
      </c>
      <c r="B468" s="252" t="s">
        <v>916</v>
      </c>
      <c r="C468" s="253">
        <v>0</v>
      </c>
      <c r="D468" s="253">
        <v>0</v>
      </c>
      <c r="E468" s="285"/>
    </row>
    <row r="469" s="280" customFormat="1" customHeight="1" spans="1:5">
      <c r="A469" s="194" t="s">
        <v>917</v>
      </c>
      <c r="B469" s="256" t="s">
        <v>900</v>
      </c>
      <c r="C469" s="286">
        <v>0</v>
      </c>
      <c r="D469" s="286">
        <v>0</v>
      </c>
      <c r="E469" s="285"/>
    </row>
    <row r="470" s="239" customFormat="1" customHeight="1" spans="1:5">
      <c r="A470" s="194" t="s">
        <v>918</v>
      </c>
      <c r="B470" s="256" t="s">
        <v>919</v>
      </c>
      <c r="C470" s="286">
        <v>0</v>
      </c>
      <c r="D470" s="286">
        <v>0</v>
      </c>
      <c r="E470" s="285"/>
    </row>
    <row r="471" s="280" customFormat="1" customHeight="1" spans="1:5">
      <c r="A471" s="194" t="s">
        <v>920</v>
      </c>
      <c r="B471" s="266" t="s">
        <v>921</v>
      </c>
      <c r="C471" s="286">
        <v>0</v>
      </c>
      <c r="D471" s="286">
        <v>0</v>
      </c>
      <c r="E471" s="285"/>
    </row>
    <row r="472" s="280" customFormat="1" customHeight="1" spans="1:5">
      <c r="A472" s="194" t="s">
        <v>922</v>
      </c>
      <c r="B472" s="257" t="s">
        <v>923</v>
      </c>
      <c r="C472" s="286">
        <v>0</v>
      </c>
      <c r="D472" s="286">
        <v>0</v>
      </c>
      <c r="E472" s="285"/>
    </row>
    <row r="473" s="280" customFormat="1" customHeight="1" spans="1:5">
      <c r="A473" s="194" t="s">
        <v>924</v>
      </c>
      <c r="B473" s="257" t="s">
        <v>925</v>
      </c>
      <c r="C473" s="286">
        <v>0</v>
      </c>
      <c r="D473" s="286">
        <v>0</v>
      </c>
      <c r="E473" s="285"/>
    </row>
    <row r="474" s="280" customFormat="1" customHeight="1" spans="1:5">
      <c r="A474" s="251" t="s">
        <v>926</v>
      </c>
      <c r="B474" s="252" t="s">
        <v>927</v>
      </c>
      <c r="C474" s="253">
        <v>88</v>
      </c>
      <c r="D474" s="253">
        <v>0</v>
      </c>
      <c r="E474" s="285"/>
    </row>
    <row r="475" s="280" customFormat="1" customHeight="1" spans="1:5">
      <c r="A475" s="194" t="s">
        <v>928</v>
      </c>
      <c r="B475" s="257" t="s">
        <v>900</v>
      </c>
      <c r="C475" s="286">
        <v>0</v>
      </c>
      <c r="D475" s="286">
        <v>0</v>
      </c>
      <c r="E475" s="285"/>
    </row>
    <row r="476" s="280" customFormat="1" customHeight="1" spans="1:5">
      <c r="A476" s="194" t="s">
        <v>929</v>
      </c>
      <c r="B476" s="257" t="s">
        <v>930</v>
      </c>
      <c r="C476" s="286">
        <v>88</v>
      </c>
      <c r="D476" s="286"/>
      <c r="E476" s="285"/>
    </row>
    <row r="477" s="280" customFormat="1" customHeight="1" spans="1:5">
      <c r="A477" s="194" t="s">
        <v>931</v>
      </c>
      <c r="B477" s="257" t="s">
        <v>932</v>
      </c>
      <c r="C477" s="286">
        <v>0</v>
      </c>
      <c r="D477" s="286">
        <v>0</v>
      </c>
      <c r="E477" s="285"/>
    </row>
    <row r="478" s="280" customFormat="1" customHeight="1" spans="1:5">
      <c r="A478" s="194" t="s">
        <v>933</v>
      </c>
      <c r="B478" s="257" t="s">
        <v>934</v>
      </c>
      <c r="C478" s="286">
        <v>0</v>
      </c>
      <c r="D478" s="286">
        <v>0</v>
      </c>
      <c r="E478" s="285"/>
    </row>
    <row r="479" s="280" customFormat="1" customHeight="1" spans="1:5">
      <c r="A479" s="251" t="s">
        <v>935</v>
      </c>
      <c r="B479" s="252" t="s">
        <v>936</v>
      </c>
      <c r="C479" s="253">
        <v>80</v>
      </c>
      <c r="D479" s="253">
        <v>0</v>
      </c>
      <c r="E479" s="285"/>
    </row>
    <row r="480" s="280" customFormat="1" customHeight="1" spans="1:5">
      <c r="A480" s="194" t="s">
        <v>937</v>
      </c>
      <c r="B480" s="257" t="s">
        <v>900</v>
      </c>
      <c r="C480" s="286">
        <v>0</v>
      </c>
      <c r="D480" s="286">
        <v>0</v>
      </c>
      <c r="E480" s="285"/>
    </row>
    <row r="481" s="239" customFormat="1" customHeight="1" spans="1:5">
      <c r="A481" s="194" t="s">
        <v>938</v>
      </c>
      <c r="B481" s="257" t="s">
        <v>939</v>
      </c>
      <c r="C481" s="286">
        <v>0</v>
      </c>
      <c r="D481" s="286">
        <v>0</v>
      </c>
      <c r="E481" s="285"/>
    </row>
    <row r="482" s="280" customFormat="1" customHeight="1" spans="1:5">
      <c r="A482" s="194" t="s">
        <v>940</v>
      </c>
      <c r="B482" s="257" t="s">
        <v>941</v>
      </c>
      <c r="C482" s="286">
        <v>0</v>
      </c>
      <c r="D482" s="286">
        <v>0</v>
      </c>
      <c r="E482" s="285"/>
    </row>
    <row r="483" s="280" customFormat="1" customHeight="1" spans="1:5">
      <c r="A483" s="194" t="s">
        <v>942</v>
      </c>
      <c r="B483" s="257" t="s">
        <v>943</v>
      </c>
      <c r="C483" s="286">
        <v>80</v>
      </c>
      <c r="D483" s="286"/>
      <c r="E483" s="285"/>
    </row>
    <row r="484" s="280" customFormat="1" customHeight="1" spans="1:5">
      <c r="A484" s="251" t="s">
        <v>944</v>
      </c>
      <c r="B484" s="252" t="s">
        <v>945</v>
      </c>
      <c r="C484" s="253">
        <v>0</v>
      </c>
      <c r="D484" s="253">
        <v>0</v>
      </c>
      <c r="E484" s="285"/>
    </row>
    <row r="485" s="280" customFormat="1" customHeight="1" spans="1:5">
      <c r="A485" s="194" t="s">
        <v>946</v>
      </c>
      <c r="B485" s="257" t="s">
        <v>947</v>
      </c>
      <c r="C485" s="286">
        <v>0</v>
      </c>
      <c r="D485" s="286">
        <v>0</v>
      </c>
      <c r="E485" s="285"/>
    </row>
    <row r="486" s="280" customFormat="1" customHeight="1" spans="1:5">
      <c r="A486" s="194" t="s">
        <v>948</v>
      </c>
      <c r="B486" s="257" t="s">
        <v>949</v>
      </c>
      <c r="C486" s="286">
        <v>0</v>
      </c>
      <c r="D486" s="286">
        <v>0</v>
      </c>
      <c r="E486" s="285"/>
    </row>
    <row r="487" s="280" customFormat="1" customHeight="1" spans="1:5">
      <c r="A487" s="194" t="s">
        <v>950</v>
      </c>
      <c r="B487" s="257" t="s">
        <v>951</v>
      </c>
      <c r="C487" s="286">
        <v>0</v>
      </c>
      <c r="D487" s="286">
        <v>0</v>
      </c>
      <c r="E487" s="285"/>
    </row>
    <row r="488" s="280" customFormat="1" customHeight="1" spans="1:5">
      <c r="A488" s="194" t="s">
        <v>952</v>
      </c>
      <c r="B488" s="257" t="s">
        <v>953</v>
      </c>
      <c r="C488" s="286">
        <v>0</v>
      </c>
      <c r="D488" s="286">
        <v>0</v>
      </c>
      <c r="E488" s="285"/>
    </row>
    <row r="489" s="280" customFormat="1" customHeight="1" spans="1:5">
      <c r="A489" s="251" t="s">
        <v>954</v>
      </c>
      <c r="B489" s="252" t="s">
        <v>955</v>
      </c>
      <c r="C489" s="253">
        <v>1</v>
      </c>
      <c r="D489" s="253">
        <v>0</v>
      </c>
      <c r="E489" s="285"/>
    </row>
    <row r="490" s="239" customFormat="1" customHeight="1" spans="1:5">
      <c r="A490" s="194" t="s">
        <v>956</v>
      </c>
      <c r="B490" s="265" t="s">
        <v>900</v>
      </c>
      <c r="C490" s="286">
        <v>0</v>
      </c>
      <c r="D490" s="286">
        <v>0</v>
      </c>
      <c r="E490" s="285"/>
    </row>
    <row r="491" s="280" customFormat="1" customHeight="1" spans="1:5">
      <c r="A491" s="194" t="s">
        <v>957</v>
      </c>
      <c r="B491" s="257" t="s">
        <v>958</v>
      </c>
      <c r="C491" s="286">
        <v>1</v>
      </c>
      <c r="D491" s="286"/>
      <c r="E491" s="285"/>
    </row>
    <row r="492" s="280" customFormat="1" customHeight="1" spans="1:5">
      <c r="A492" s="194" t="s">
        <v>959</v>
      </c>
      <c r="B492" s="257" t="s">
        <v>960</v>
      </c>
      <c r="C492" s="286">
        <v>0</v>
      </c>
      <c r="D492" s="286">
        <v>0</v>
      </c>
      <c r="E492" s="285"/>
    </row>
    <row r="493" s="280" customFormat="1" customHeight="1" spans="1:5">
      <c r="A493" s="194" t="s">
        <v>961</v>
      </c>
      <c r="B493" s="257" t="s">
        <v>962</v>
      </c>
      <c r="C493" s="286">
        <v>0</v>
      </c>
      <c r="D493" s="286">
        <v>0</v>
      </c>
      <c r="E493" s="285"/>
    </row>
    <row r="494" s="280" customFormat="1" customHeight="1" spans="1:5">
      <c r="A494" s="194" t="s">
        <v>963</v>
      </c>
      <c r="B494" s="257" t="s">
        <v>964</v>
      </c>
      <c r="C494" s="286">
        <v>0</v>
      </c>
      <c r="D494" s="286">
        <v>0</v>
      </c>
      <c r="E494" s="285"/>
    </row>
    <row r="495" s="280" customFormat="1" customHeight="1" spans="1:5">
      <c r="A495" s="194" t="s">
        <v>965</v>
      </c>
      <c r="B495" s="257" t="s">
        <v>966</v>
      </c>
      <c r="C495" s="286">
        <v>0</v>
      </c>
      <c r="D495" s="286">
        <v>0</v>
      </c>
      <c r="E495" s="285"/>
    </row>
    <row r="496" s="280" customFormat="1" customHeight="1" spans="1:5">
      <c r="A496" s="251" t="s">
        <v>967</v>
      </c>
      <c r="B496" s="267" t="s">
        <v>968</v>
      </c>
      <c r="C496" s="253">
        <v>0</v>
      </c>
      <c r="D496" s="253">
        <v>0</v>
      </c>
      <c r="E496" s="285"/>
    </row>
    <row r="497" s="280" customFormat="1" customHeight="1" spans="1:5">
      <c r="A497" s="194" t="s">
        <v>969</v>
      </c>
      <c r="B497" s="257" t="s">
        <v>970</v>
      </c>
      <c r="C497" s="286">
        <v>0</v>
      </c>
      <c r="D497" s="286">
        <v>0</v>
      </c>
      <c r="E497" s="285"/>
    </row>
    <row r="498" s="239" customFormat="1" customHeight="1" spans="1:5">
      <c r="A498" s="194" t="s">
        <v>971</v>
      </c>
      <c r="B498" s="257" t="s">
        <v>972</v>
      </c>
      <c r="C498" s="286">
        <v>0</v>
      </c>
      <c r="D498" s="286">
        <v>0</v>
      </c>
      <c r="E498" s="285"/>
    </row>
    <row r="499" s="280" customFormat="1" customHeight="1" spans="1:5">
      <c r="A499" s="194" t="s">
        <v>973</v>
      </c>
      <c r="B499" s="257" t="s">
        <v>974</v>
      </c>
      <c r="C499" s="286">
        <v>0</v>
      </c>
      <c r="D499" s="286">
        <v>0</v>
      </c>
      <c r="E499" s="285"/>
    </row>
    <row r="500" s="280" customFormat="1" customHeight="1" spans="1:5">
      <c r="A500" s="251" t="s">
        <v>975</v>
      </c>
      <c r="B500" s="252" t="s">
        <v>976</v>
      </c>
      <c r="C500" s="253">
        <v>200</v>
      </c>
      <c r="D500" s="253">
        <v>200</v>
      </c>
      <c r="E500" s="285"/>
    </row>
    <row r="501" s="280" customFormat="1" customHeight="1" spans="1:5">
      <c r="A501" s="194" t="s">
        <v>977</v>
      </c>
      <c r="B501" s="257" t="s">
        <v>978</v>
      </c>
      <c r="C501" s="286">
        <v>0</v>
      </c>
      <c r="D501" s="286">
        <v>0</v>
      </c>
      <c r="E501" s="285"/>
    </row>
    <row r="502" s="237" customFormat="1" customHeight="1" spans="1:5">
      <c r="A502" s="194" t="s">
        <v>979</v>
      </c>
      <c r="B502" s="257" t="s">
        <v>980</v>
      </c>
      <c r="C502" s="286">
        <v>200</v>
      </c>
      <c r="D502" s="286">
        <v>200</v>
      </c>
      <c r="E502" s="285"/>
    </row>
    <row r="503" s="239" customFormat="1" customHeight="1" spans="1:5">
      <c r="A503" s="194" t="s">
        <v>981</v>
      </c>
      <c r="B503" s="257" t="s">
        <v>982</v>
      </c>
      <c r="C503" s="286">
        <v>0</v>
      </c>
      <c r="D503" s="286">
        <v>0</v>
      </c>
      <c r="E503" s="285"/>
    </row>
    <row r="504" s="280" customFormat="1" customHeight="1" spans="1:5">
      <c r="A504" s="251" t="s">
        <v>983</v>
      </c>
      <c r="B504" s="252" t="s">
        <v>984</v>
      </c>
      <c r="C504" s="253">
        <v>2244</v>
      </c>
      <c r="D504" s="253">
        <v>1444</v>
      </c>
      <c r="E504" s="285"/>
    </row>
    <row r="505" s="280" customFormat="1" customHeight="1" spans="1:5">
      <c r="A505" s="194" t="s">
        <v>985</v>
      </c>
      <c r="B505" s="257" t="s">
        <v>986</v>
      </c>
      <c r="C505" s="286">
        <v>0</v>
      </c>
      <c r="D505" s="286">
        <v>0</v>
      </c>
      <c r="E505" s="285"/>
    </row>
    <row r="506" s="280" customFormat="1" customHeight="1" spans="1:5">
      <c r="A506" s="194" t="s">
        <v>987</v>
      </c>
      <c r="B506" s="257" t="s">
        <v>988</v>
      </c>
      <c r="C506" s="286">
        <v>0</v>
      </c>
      <c r="D506" s="286">
        <v>0</v>
      </c>
      <c r="E506" s="285"/>
    </row>
    <row r="507" s="280" customFormat="1" customHeight="1" spans="1:5">
      <c r="A507" s="194" t="s">
        <v>989</v>
      </c>
      <c r="B507" s="257" t="s">
        <v>990</v>
      </c>
      <c r="C507" s="286">
        <v>0</v>
      </c>
      <c r="D507" s="286">
        <v>0</v>
      </c>
      <c r="E507" s="285"/>
    </row>
    <row r="508" s="280" customFormat="1" customHeight="1" spans="1:5">
      <c r="A508" s="194" t="s">
        <v>991</v>
      </c>
      <c r="B508" s="257" t="s">
        <v>984</v>
      </c>
      <c r="C508" s="286">
        <v>2244</v>
      </c>
      <c r="D508" s="286">
        <v>1444</v>
      </c>
      <c r="E508" s="285"/>
    </row>
    <row r="509" s="280" customFormat="1" customHeight="1" spans="1:5">
      <c r="A509" s="248" t="s">
        <v>992</v>
      </c>
      <c r="B509" s="249" t="s">
        <v>993</v>
      </c>
      <c r="C509" s="250">
        <v>4412</v>
      </c>
      <c r="D509" s="250">
        <v>3651</v>
      </c>
      <c r="E509" s="285"/>
    </row>
    <row r="510" s="280" customFormat="1" customHeight="1" spans="1:5">
      <c r="A510" s="251" t="s">
        <v>994</v>
      </c>
      <c r="B510" s="252" t="s">
        <v>995</v>
      </c>
      <c r="C510" s="253">
        <v>1956</v>
      </c>
      <c r="D510" s="253">
        <v>1175</v>
      </c>
      <c r="E510" s="285"/>
    </row>
    <row r="511" s="280" customFormat="1" customHeight="1" spans="1:5">
      <c r="A511" s="194" t="s">
        <v>996</v>
      </c>
      <c r="B511" s="257" t="s">
        <v>170</v>
      </c>
      <c r="C511" s="286">
        <v>818</v>
      </c>
      <c r="D511" s="286">
        <v>818</v>
      </c>
      <c r="E511" s="285"/>
    </row>
    <row r="512" s="280" customFormat="1" customHeight="1" spans="1:5">
      <c r="A512" s="194" t="s">
        <v>997</v>
      </c>
      <c r="B512" s="257" t="s">
        <v>172</v>
      </c>
      <c r="C512" s="286">
        <v>242</v>
      </c>
      <c r="D512" s="286">
        <v>242</v>
      </c>
      <c r="E512" s="285"/>
    </row>
    <row r="513" s="280" customFormat="1" customHeight="1" spans="1:5">
      <c r="A513" s="194" t="s">
        <v>998</v>
      </c>
      <c r="B513" s="257" t="s">
        <v>174</v>
      </c>
      <c r="C513" s="286">
        <v>0</v>
      </c>
      <c r="D513" s="286">
        <v>0</v>
      </c>
      <c r="E513" s="285"/>
    </row>
    <row r="514" s="280" customFormat="1" customHeight="1" spans="1:5">
      <c r="A514" s="194" t="s">
        <v>999</v>
      </c>
      <c r="B514" s="257" t="s">
        <v>1000</v>
      </c>
      <c r="C514" s="286">
        <v>0</v>
      </c>
      <c r="D514" s="286">
        <v>0</v>
      </c>
      <c r="E514" s="285"/>
    </row>
    <row r="515" s="280" customFormat="1" customHeight="1" spans="1:5">
      <c r="A515" s="194" t="s">
        <v>1001</v>
      </c>
      <c r="B515" s="257" t="s">
        <v>1002</v>
      </c>
      <c r="C515" s="286">
        <v>0</v>
      </c>
      <c r="D515" s="286">
        <v>0</v>
      </c>
      <c r="E515" s="285"/>
    </row>
    <row r="516" s="280" customFormat="1" customHeight="1" spans="1:5">
      <c r="A516" s="194" t="s">
        <v>1003</v>
      </c>
      <c r="B516" s="257" t="s">
        <v>1004</v>
      </c>
      <c r="C516" s="286">
        <v>0</v>
      </c>
      <c r="D516" s="286">
        <v>0</v>
      </c>
      <c r="E516" s="285"/>
    </row>
    <row r="517" s="280" customFormat="1" customHeight="1" spans="1:5">
      <c r="A517" s="194" t="s">
        <v>1005</v>
      </c>
      <c r="B517" s="265" t="s">
        <v>1006</v>
      </c>
      <c r="C517" s="286">
        <v>0</v>
      </c>
      <c r="D517" s="286">
        <v>0</v>
      </c>
      <c r="E517" s="285"/>
    </row>
    <row r="518" s="280" customFormat="1" customHeight="1" spans="1:5">
      <c r="A518" s="194" t="s">
        <v>1007</v>
      </c>
      <c r="B518" s="265" t="s">
        <v>1008</v>
      </c>
      <c r="C518" s="286">
        <v>18</v>
      </c>
      <c r="D518" s="286"/>
      <c r="E518" s="285"/>
    </row>
    <row r="519" s="280" customFormat="1" customHeight="1" spans="1:5">
      <c r="A519" s="194" t="s">
        <v>1009</v>
      </c>
      <c r="B519" s="257" t="s">
        <v>1010</v>
      </c>
      <c r="C519" s="286">
        <v>115</v>
      </c>
      <c r="D519" s="286">
        <v>115</v>
      </c>
      <c r="E519" s="285"/>
    </row>
    <row r="520" s="280" customFormat="1" customHeight="1" spans="1:5">
      <c r="A520" s="194" t="s">
        <v>1011</v>
      </c>
      <c r="B520" s="257" t="s">
        <v>1012</v>
      </c>
      <c r="C520" s="286">
        <v>0</v>
      </c>
      <c r="D520" s="286">
        <v>0</v>
      </c>
      <c r="E520" s="285"/>
    </row>
    <row r="521" s="280" customFormat="1" customHeight="1" spans="1:5">
      <c r="A521" s="194" t="s">
        <v>1013</v>
      </c>
      <c r="B521" s="257" t="s">
        <v>1014</v>
      </c>
      <c r="C521" s="286">
        <v>41</v>
      </c>
      <c r="D521" s="286"/>
      <c r="E521" s="285"/>
    </row>
    <row r="522" s="239" customFormat="1" customHeight="1" spans="1:5">
      <c r="A522" s="194" t="s">
        <v>1015</v>
      </c>
      <c r="B522" s="257" t="s">
        <v>1016</v>
      </c>
      <c r="C522" s="286">
        <v>0</v>
      </c>
      <c r="D522" s="286">
        <v>0</v>
      </c>
      <c r="E522" s="285"/>
    </row>
    <row r="523" s="280" customFormat="1" customHeight="1" spans="1:5">
      <c r="A523" s="194" t="s">
        <v>1017</v>
      </c>
      <c r="B523" s="257" t="s">
        <v>1018</v>
      </c>
      <c r="C523" s="286">
        <v>0</v>
      </c>
      <c r="D523" s="286">
        <v>0</v>
      </c>
      <c r="E523" s="285"/>
    </row>
    <row r="524" s="280" customFormat="1" customHeight="1" spans="1:5">
      <c r="A524" s="194" t="s">
        <v>1019</v>
      </c>
      <c r="B524" s="257" t="s">
        <v>1020</v>
      </c>
      <c r="C524" s="286">
        <v>0</v>
      </c>
      <c r="D524" s="286">
        <v>0</v>
      </c>
      <c r="E524" s="285"/>
    </row>
    <row r="525" s="280" customFormat="1" customHeight="1" spans="1:5">
      <c r="A525" s="194" t="s">
        <v>1021</v>
      </c>
      <c r="B525" s="257" t="s">
        <v>1022</v>
      </c>
      <c r="C525" s="286">
        <v>722</v>
      </c>
      <c r="D525" s="286"/>
      <c r="E525" s="285"/>
    </row>
    <row r="526" s="280" customFormat="1" customHeight="1" spans="1:5">
      <c r="A526" s="251" t="s">
        <v>1023</v>
      </c>
      <c r="B526" s="252" t="s">
        <v>1024</v>
      </c>
      <c r="C526" s="253">
        <v>230</v>
      </c>
      <c r="D526" s="253">
        <v>176</v>
      </c>
      <c r="E526" s="285"/>
    </row>
    <row r="527" s="280" customFormat="1" customHeight="1" spans="1:5">
      <c r="A527" s="194" t="s">
        <v>1025</v>
      </c>
      <c r="B527" s="257" t="s">
        <v>170</v>
      </c>
      <c r="C527" s="286">
        <v>0</v>
      </c>
      <c r="D527" s="286">
        <v>0</v>
      </c>
      <c r="E527" s="285"/>
    </row>
    <row r="528" s="280" customFormat="1" customHeight="1" spans="1:5">
      <c r="A528" s="194" t="s">
        <v>1026</v>
      </c>
      <c r="B528" s="257" t="s">
        <v>172</v>
      </c>
      <c r="C528" s="286">
        <v>0</v>
      </c>
      <c r="D528" s="286">
        <v>0</v>
      </c>
      <c r="E528" s="285"/>
    </row>
    <row r="529" s="280" customFormat="1" customHeight="1" spans="1:5">
      <c r="A529" s="194" t="s">
        <v>1027</v>
      </c>
      <c r="B529" s="257" t="s">
        <v>174</v>
      </c>
      <c r="C529" s="286">
        <v>0</v>
      </c>
      <c r="D529" s="286">
        <v>0</v>
      </c>
      <c r="E529" s="285"/>
    </row>
    <row r="530" s="239" customFormat="1" customHeight="1" spans="1:5">
      <c r="A530" s="194" t="s">
        <v>1028</v>
      </c>
      <c r="B530" s="257" t="s">
        <v>1029</v>
      </c>
      <c r="C530" s="286">
        <v>0</v>
      </c>
      <c r="D530" s="286">
        <v>0</v>
      </c>
      <c r="E530" s="285"/>
    </row>
    <row r="531" s="280" customFormat="1" customHeight="1" spans="1:5">
      <c r="A531" s="194" t="s">
        <v>1030</v>
      </c>
      <c r="B531" s="257" t="s">
        <v>1031</v>
      </c>
      <c r="C531" s="286">
        <v>176</v>
      </c>
      <c r="D531" s="286">
        <v>176</v>
      </c>
      <c r="E531" s="285"/>
    </row>
    <row r="532" s="239" customFormat="1" customHeight="1" spans="1:5">
      <c r="A532" s="194" t="s">
        <v>1032</v>
      </c>
      <c r="B532" s="257" t="s">
        <v>1033</v>
      </c>
      <c r="C532" s="286">
        <v>0</v>
      </c>
      <c r="D532" s="286">
        <v>0</v>
      </c>
      <c r="E532" s="285"/>
    </row>
    <row r="533" s="280" customFormat="1" customHeight="1" spans="1:5">
      <c r="A533" s="194" t="s">
        <v>1034</v>
      </c>
      <c r="B533" s="257" t="s">
        <v>1035</v>
      </c>
      <c r="C533" s="286">
        <v>54</v>
      </c>
      <c r="D533" s="286"/>
      <c r="E533" s="285"/>
    </row>
    <row r="534" s="280" customFormat="1" customHeight="1" spans="1:5">
      <c r="A534" s="251" t="s">
        <v>1036</v>
      </c>
      <c r="B534" s="267" t="s">
        <v>1037</v>
      </c>
      <c r="C534" s="253">
        <v>249</v>
      </c>
      <c r="D534" s="253">
        <v>109</v>
      </c>
      <c r="E534" s="285"/>
    </row>
    <row r="535" s="280" customFormat="1" customHeight="1" spans="1:5">
      <c r="A535" s="194" t="s">
        <v>1038</v>
      </c>
      <c r="B535" s="257" t="s">
        <v>170</v>
      </c>
      <c r="C535" s="286">
        <v>53</v>
      </c>
      <c r="D535" s="286"/>
      <c r="E535" s="285"/>
    </row>
    <row r="536" s="280" customFormat="1" customHeight="1" spans="1:5">
      <c r="A536" s="194" t="s">
        <v>1039</v>
      </c>
      <c r="B536" s="257" t="s">
        <v>172</v>
      </c>
      <c r="C536" s="286">
        <v>14</v>
      </c>
      <c r="D536" s="286"/>
      <c r="E536" s="285"/>
    </row>
    <row r="537" s="280" customFormat="1" customHeight="1" spans="1:5">
      <c r="A537" s="194" t="s">
        <v>1040</v>
      </c>
      <c r="B537" s="257" t="s">
        <v>174</v>
      </c>
      <c r="C537" s="286">
        <v>0</v>
      </c>
      <c r="D537" s="286">
        <v>0</v>
      </c>
      <c r="E537" s="285"/>
    </row>
    <row r="538" s="280" customFormat="1" customHeight="1" spans="1:5">
      <c r="A538" s="194" t="s">
        <v>1041</v>
      </c>
      <c r="B538" s="257" t="s">
        <v>1042</v>
      </c>
      <c r="C538" s="286">
        <v>0</v>
      </c>
      <c r="D538" s="286">
        <v>0</v>
      </c>
      <c r="E538" s="285"/>
    </row>
    <row r="539" s="280" customFormat="1" customHeight="1" spans="1:5">
      <c r="A539" s="194" t="s">
        <v>1043</v>
      </c>
      <c r="B539" s="257" t="s">
        <v>1044</v>
      </c>
      <c r="C539" s="286">
        <v>0</v>
      </c>
      <c r="D539" s="286">
        <v>0</v>
      </c>
      <c r="E539" s="285"/>
    </row>
    <row r="540" s="280" customFormat="1" customHeight="1" spans="1:5">
      <c r="A540" s="194" t="s">
        <v>1045</v>
      </c>
      <c r="B540" s="257" t="s">
        <v>1046</v>
      </c>
      <c r="C540" s="286">
        <v>0</v>
      </c>
      <c r="D540" s="286">
        <v>0</v>
      </c>
      <c r="E540" s="285"/>
    </row>
    <row r="541" s="239" customFormat="1" customHeight="1" spans="1:5">
      <c r="A541" s="194" t="s">
        <v>1047</v>
      </c>
      <c r="B541" s="257" t="s">
        <v>1048</v>
      </c>
      <c r="C541" s="286">
        <v>109</v>
      </c>
      <c r="D541" s="286">
        <v>109</v>
      </c>
      <c r="E541" s="285"/>
    </row>
    <row r="542" s="280" customFormat="1" customHeight="1" spans="1:5">
      <c r="A542" s="194" t="s">
        <v>1049</v>
      </c>
      <c r="B542" s="257" t="s">
        <v>1050</v>
      </c>
      <c r="C542" s="286">
        <v>57</v>
      </c>
      <c r="D542" s="286"/>
      <c r="E542" s="285"/>
    </row>
    <row r="543" s="280" customFormat="1" customHeight="1" spans="1:5">
      <c r="A543" s="194" t="s">
        <v>1051</v>
      </c>
      <c r="B543" s="257" t="s">
        <v>1052</v>
      </c>
      <c r="C543" s="286">
        <v>0</v>
      </c>
      <c r="D543" s="286">
        <v>0</v>
      </c>
      <c r="E543" s="285"/>
    </row>
    <row r="544" s="280" customFormat="1" customHeight="1" spans="1:5">
      <c r="A544" s="194" t="s">
        <v>1053</v>
      </c>
      <c r="B544" s="257" t="s">
        <v>1054</v>
      </c>
      <c r="C544" s="286">
        <v>16</v>
      </c>
      <c r="D544" s="286"/>
      <c r="E544" s="285"/>
    </row>
    <row r="545" s="239" customFormat="1" customHeight="1" spans="1:5">
      <c r="A545" s="251" t="s">
        <v>1055</v>
      </c>
      <c r="B545" s="252" t="s">
        <v>1056</v>
      </c>
      <c r="C545" s="253">
        <v>4</v>
      </c>
      <c r="D545" s="253">
        <v>0</v>
      </c>
      <c r="E545" s="285"/>
    </row>
    <row r="546" s="280" customFormat="1" customHeight="1" spans="1:5">
      <c r="A546" s="194" t="s">
        <v>1057</v>
      </c>
      <c r="B546" s="257" t="s">
        <v>170</v>
      </c>
      <c r="C546" s="286">
        <v>0</v>
      </c>
      <c r="D546" s="286">
        <v>0</v>
      </c>
      <c r="E546" s="285"/>
    </row>
    <row r="547" s="280" customFormat="1" customHeight="1" spans="1:5">
      <c r="A547" s="194" t="s">
        <v>1058</v>
      </c>
      <c r="B547" s="257" t="s">
        <v>172</v>
      </c>
      <c r="C547" s="286">
        <v>0</v>
      </c>
      <c r="D547" s="286">
        <v>0</v>
      </c>
      <c r="E547" s="285"/>
    </row>
    <row r="548" s="280" customFormat="1" customHeight="1" spans="1:5">
      <c r="A548" s="194" t="s">
        <v>1059</v>
      </c>
      <c r="B548" s="257" t="s">
        <v>174</v>
      </c>
      <c r="C548" s="286">
        <v>0</v>
      </c>
      <c r="D548" s="286">
        <v>0</v>
      </c>
      <c r="E548" s="285"/>
    </row>
    <row r="549" s="280" customFormat="1" customHeight="1" spans="1:5">
      <c r="A549" s="194" t="s">
        <v>1060</v>
      </c>
      <c r="B549" s="257" t="s">
        <v>1061</v>
      </c>
      <c r="C549" s="286">
        <v>0</v>
      </c>
      <c r="D549" s="286">
        <v>0</v>
      </c>
      <c r="E549" s="285"/>
    </row>
    <row r="550" s="280" customFormat="1" customHeight="1" spans="1:5">
      <c r="A550" s="194" t="s">
        <v>1062</v>
      </c>
      <c r="B550" s="257" t="s">
        <v>1063</v>
      </c>
      <c r="C550" s="286">
        <v>2</v>
      </c>
      <c r="D550" s="286"/>
      <c r="E550" s="285"/>
    </row>
    <row r="551" s="280" customFormat="1" customHeight="1" spans="1:5">
      <c r="A551" s="194" t="s">
        <v>1064</v>
      </c>
      <c r="B551" s="257" t="s">
        <v>1065</v>
      </c>
      <c r="C551" s="286">
        <v>0</v>
      </c>
      <c r="D551" s="286">
        <v>0</v>
      </c>
      <c r="E551" s="285"/>
    </row>
    <row r="552" s="280" customFormat="1" customHeight="1" spans="1:5">
      <c r="A552" s="194" t="s">
        <v>1066</v>
      </c>
      <c r="B552" s="257" t="s">
        <v>1067</v>
      </c>
      <c r="C552" s="286">
        <v>0</v>
      </c>
      <c r="D552" s="286">
        <v>0</v>
      </c>
      <c r="E552" s="285"/>
    </row>
    <row r="553" s="280" customFormat="1" customHeight="1" spans="1:5">
      <c r="A553" s="194" t="s">
        <v>1068</v>
      </c>
      <c r="B553" s="257" t="s">
        <v>1069</v>
      </c>
      <c r="C553" s="286">
        <v>2</v>
      </c>
      <c r="D553" s="286"/>
      <c r="E553" s="285"/>
    </row>
    <row r="554" s="280" customFormat="1" customHeight="1" spans="1:5">
      <c r="A554" s="251" t="s">
        <v>1070</v>
      </c>
      <c r="B554" s="252" t="s">
        <v>1071</v>
      </c>
      <c r="C554" s="253">
        <v>1619</v>
      </c>
      <c r="D554" s="253">
        <v>1404</v>
      </c>
      <c r="E554" s="285"/>
    </row>
    <row r="555" s="239" customFormat="1" customHeight="1" spans="1:5">
      <c r="A555" s="194" t="s">
        <v>1072</v>
      </c>
      <c r="B555" s="257" t="s">
        <v>170</v>
      </c>
      <c r="C555" s="286">
        <v>656</v>
      </c>
      <c r="D555" s="286">
        <v>656</v>
      </c>
      <c r="E555" s="285"/>
    </row>
    <row r="556" s="280" customFormat="1" customHeight="1" spans="1:5">
      <c r="A556" s="194" t="s">
        <v>1073</v>
      </c>
      <c r="B556" s="257" t="s">
        <v>172</v>
      </c>
      <c r="C556" s="286">
        <v>194</v>
      </c>
      <c r="D556" s="286">
        <v>194</v>
      </c>
      <c r="E556" s="285"/>
    </row>
    <row r="557" s="280" customFormat="1" customHeight="1" spans="1:5">
      <c r="A557" s="194" t="s">
        <v>1074</v>
      </c>
      <c r="B557" s="257" t="s">
        <v>174</v>
      </c>
      <c r="C557" s="286">
        <v>0</v>
      </c>
      <c r="D557" s="286">
        <v>0</v>
      </c>
      <c r="E557" s="285"/>
    </row>
    <row r="558" s="280" customFormat="1" customHeight="1" spans="1:5">
      <c r="A558" s="194" t="s">
        <v>1075</v>
      </c>
      <c r="B558" s="257" t="s">
        <v>1076</v>
      </c>
      <c r="C558" s="286">
        <v>0</v>
      </c>
      <c r="D558" s="286">
        <v>0</v>
      </c>
      <c r="E558" s="285"/>
    </row>
    <row r="559" s="280" customFormat="1" customHeight="1" spans="1:5">
      <c r="A559" s="194" t="s">
        <v>1077</v>
      </c>
      <c r="B559" s="257" t="s">
        <v>1078</v>
      </c>
      <c r="C559" s="286">
        <v>452</v>
      </c>
      <c r="D559" s="286">
        <v>452</v>
      </c>
      <c r="E559" s="285"/>
    </row>
    <row r="560" s="280" customFormat="1" customHeight="1" spans="1:5">
      <c r="A560" s="194" t="s">
        <v>1079</v>
      </c>
      <c r="B560" s="257" t="s">
        <v>1080</v>
      </c>
      <c r="C560" s="286">
        <v>102</v>
      </c>
      <c r="D560" s="286">
        <v>102</v>
      </c>
      <c r="E560" s="285"/>
    </row>
    <row r="561" s="280" customFormat="1" customHeight="1" spans="1:5">
      <c r="A561" s="194" t="s">
        <v>1081</v>
      </c>
      <c r="B561" s="257" t="s">
        <v>1082</v>
      </c>
      <c r="C561" s="286">
        <v>215</v>
      </c>
      <c r="D561" s="286"/>
      <c r="E561" s="285"/>
    </row>
    <row r="562" s="280" customFormat="1" customHeight="1" spans="1:5">
      <c r="A562" s="251" t="s">
        <v>1083</v>
      </c>
      <c r="B562" s="252" t="s">
        <v>1084</v>
      </c>
      <c r="C562" s="253">
        <v>354</v>
      </c>
      <c r="D562" s="253">
        <v>787</v>
      </c>
      <c r="E562" s="285"/>
    </row>
    <row r="563" s="280" customFormat="1" customHeight="1" spans="1:5">
      <c r="A563" s="194" t="s">
        <v>1085</v>
      </c>
      <c r="B563" s="257" t="s">
        <v>1086</v>
      </c>
      <c r="C563" s="286"/>
      <c r="D563" s="290">
        <v>0</v>
      </c>
      <c r="E563" s="285"/>
    </row>
    <row r="564" s="239" customFormat="1" customHeight="1" spans="1:5">
      <c r="A564" s="194" t="s">
        <v>1087</v>
      </c>
      <c r="B564" s="257" t="s">
        <v>1088</v>
      </c>
      <c r="C564" s="286">
        <v>0</v>
      </c>
      <c r="D564" s="286">
        <v>0</v>
      </c>
      <c r="E564" s="285"/>
    </row>
    <row r="565" s="280" customFormat="1" customHeight="1" spans="1:5">
      <c r="A565" s="194" t="s">
        <v>1089</v>
      </c>
      <c r="B565" s="257" t="s">
        <v>1084</v>
      </c>
      <c r="C565" s="286">
        <v>354</v>
      </c>
      <c r="D565" s="286">
        <v>787</v>
      </c>
      <c r="E565" s="285"/>
    </row>
    <row r="566" s="280" customFormat="1" customHeight="1" spans="1:5">
      <c r="A566" s="248" t="s">
        <v>1090</v>
      </c>
      <c r="B566" s="249" t="s">
        <v>1091</v>
      </c>
      <c r="C566" s="250">
        <v>101593</v>
      </c>
      <c r="D566" s="250">
        <v>79366</v>
      </c>
      <c r="E566" s="285"/>
    </row>
    <row r="567" s="280" customFormat="1" customHeight="1" spans="1:5">
      <c r="A567" s="251" t="s">
        <v>1092</v>
      </c>
      <c r="B567" s="252" t="s">
        <v>1093</v>
      </c>
      <c r="C567" s="253">
        <v>2287</v>
      </c>
      <c r="D567" s="253">
        <v>1144</v>
      </c>
      <c r="E567" s="285"/>
    </row>
    <row r="568" s="280" customFormat="1" customHeight="1" spans="1:5">
      <c r="A568" s="194" t="s">
        <v>1094</v>
      </c>
      <c r="B568" s="257" t="s">
        <v>170</v>
      </c>
      <c r="C568" s="286">
        <v>484</v>
      </c>
      <c r="D568" s="286">
        <v>484</v>
      </c>
      <c r="E568" s="285"/>
    </row>
    <row r="569" s="280" customFormat="1" customHeight="1" spans="1:5">
      <c r="A569" s="194" t="s">
        <v>1095</v>
      </c>
      <c r="B569" s="257" t="s">
        <v>172</v>
      </c>
      <c r="C569" s="286">
        <v>330</v>
      </c>
      <c r="D569" s="286">
        <v>330</v>
      </c>
      <c r="E569" s="285"/>
    </row>
    <row r="570" s="280" customFormat="1" customHeight="1" spans="1:5">
      <c r="A570" s="194" t="s">
        <v>1096</v>
      </c>
      <c r="B570" s="257" t="s">
        <v>174</v>
      </c>
      <c r="C570" s="286">
        <v>0</v>
      </c>
      <c r="D570" s="286">
        <v>0</v>
      </c>
      <c r="E570" s="285"/>
    </row>
    <row r="571" s="239" customFormat="1" customHeight="1" spans="1:5">
      <c r="A571" s="194" t="s">
        <v>1097</v>
      </c>
      <c r="B571" s="257" t="s">
        <v>1098</v>
      </c>
      <c r="C571" s="286">
        <v>0</v>
      </c>
      <c r="D571" s="286">
        <v>0</v>
      </c>
      <c r="E571" s="285"/>
    </row>
    <row r="572" s="280" customFormat="1" customHeight="1" spans="1:5">
      <c r="A572" s="194" t="s">
        <v>1099</v>
      </c>
      <c r="B572" s="257" t="s">
        <v>1100</v>
      </c>
      <c r="C572" s="286">
        <v>95</v>
      </c>
      <c r="D572" s="286"/>
      <c r="E572" s="285"/>
    </row>
    <row r="573" s="280" customFormat="1" customHeight="1" spans="1:5">
      <c r="A573" s="194" t="s">
        <v>1101</v>
      </c>
      <c r="B573" s="257" t="s">
        <v>1102</v>
      </c>
      <c r="C573" s="286">
        <v>134</v>
      </c>
      <c r="D573" s="286">
        <v>134</v>
      </c>
      <c r="E573" s="285"/>
    </row>
    <row r="574" s="280" customFormat="1" customHeight="1" spans="1:5">
      <c r="A574" s="194" t="s">
        <v>1103</v>
      </c>
      <c r="B574" s="257" t="s">
        <v>1104</v>
      </c>
      <c r="C574" s="286">
        <v>196</v>
      </c>
      <c r="D574" s="286">
        <v>196</v>
      </c>
      <c r="E574" s="285"/>
    </row>
    <row r="575" s="280" customFormat="1" customHeight="1" spans="1:5">
      <c r="A575" s="194" t="s">
        <v>1105</v>
      </c>
      <c r="B575" s="257" t="s">
        <v>269</v>
      </c>
      <c r="C575" s="286">
        <v>0</v>
      </c>
      <c r="D575" s="286">
        <v>0</v>
      </c>
      <c r="E575" s="285"/>
    </row>
    <row r="576" s="280" customFormat="1" customHeight="1" spans="1:5">
      <c r="A576" s="194" t="s">
        <v>1106</v>
      </c>
      <c r="B576" s="257" t="s">
        <v>1107</v>
      </c>
      <c r="C576" s="286">
        <v>18</v>
      </c>
      <c r="D576" s="286"/>
      <c r="E576" s="285"/>
    </row>
    <row r="577" s="280" customFormat="1" customHeight="1" spans="1:5">
      <c r="A577" s="194" t="s">
        <v>1108</v>
      </c>
      <c r="B577" s="257" t="s">
        <v>1109</v>
      </c>
      <c r="C577" s="286">
        <v>0</v>
      </c>
      <c r="D577" s="286">
        <v>0</v>
      </c>
      <c r="E577" s="285"/>
    </row>
    <row r="578" s="280" customFormat="1" customHeight="1" spans="1:5">
      <c r="A578" s="194" t="s">
        <v>1110</v>
      </c>
      <c r="B578" s="257" t="s">
        <v>1111</v>
      </c>
      <c r="C578" s="286">
        <v>0</v>
      </c>
      <c r="D578" s="286">
        <v>0</v>
      </c>
      <c r="E578" s="285"/>
    </row>
    <row r="579" s="239" customFormat="1" customHeight="1" spans="1:5">
      <c r="A579" s="194" t="s">
        <v>1112</v>
      </c>
      <c r="B579" s="257" t="s">
        <v>1113</v>
      </c>
      <c r="C579" s="286">
        <v>0</v>
      </c>
      <c r="D579" s="286">
        <v>0</v>
      </c>
      <c r="E579" s="285"/>
    </row>
    <row r="580" s="280" customFormat="1" customHeight="1" spans="1:5">
      <c r="A580" s="194" t="s">
        <v>1114</v>
      </c>
      <c r="B580" s="257" t="s">
        <v>1115</v>
      </c>
      <c r="C580" s="286">
        <v>0</v>
      </c>
      <c r="D580" s="286">
        <v>0</v>
      </c>
      <c r="E580" s="285"/>
    </row>
    <row r="581" s="280" customFormat="1" customHeight="1" spans="1:5">
      <c r="A581" s="194" t="s">
        <v>1116</v>
      </c>
      <c r="B581" s="257" t="s">
        <v>1117</v>
      </c>
      <c r="C581" s="286">
        <v>0</v>
      </c>
      <c r="D581" s="286">
        <v>0</v>
      </c>
      <c r="E581" s="285"/>
    </row>
    <row r="582" s="280" customFormat="1" customHeight="1" spans="1:5">
      <c r="A582" s="194" t="s">
        <v>1118</v>
      </c>
      <c r="B582" s="257" t="s">
        <v>1119</v>
      </c>
      <c r="C582" s="286">
        <v>0</v>
      </c>
      <c r="D582" s="286">
        <v>0</v>
      </c>
      <c r="E582" s="285"/>
    </row>
    <row r="583" s="280" customFormat="1" customHeight="1" spans="1:5">
      <c r="A583" s="194" t="s">
        <v>1120</v>
      </c>
      <c r="B583" s="257" t="s">
        <v>1121</v>
      </c>
      <c r="C583" s="286">
        <v>15</v>
      </c>
      <c r="D583" s="286"/>
      <c r="E583" s="285"/>
    </row>
    <row r="584" s="280" customFormat="1" customHeight="1" spans="1:5">
      <c r="A584" s="194" t="s">
        <v>1122</v>
      </c>
      <c r="B584" s="257" t="s">
        <v>188</v>
      </c>
      <c r="C584" s="286">
        <v>79</v>
      </c>
      <c r="D584" s="286"/>
      <c r="E584" s="285"/>
    </row>
    <row r="585" s="280" customFormat="1" customHeight="1" spans="1:5">
      <c r="A585" s="194" t="s">
        <v>1123</v>
      </c>
      <c r="B585" s="257" t="s">
        <v>1124</v>
      </c>
      <c r="C585" s="286">
        <v>936</v>
      </c>
      <c r="D585" s="286"/>
      <c r="E585" s="285"/>
    </row>
    <row r="586" s="280" customFormat="1" customHeight="1" spans="1:5">
      <c r="A586" s="251" t="s">
        <v>1125</v>
      </c>
      <c r="B586" s="252" t="s">
        <v>1126</v>
      </c>
      <c r="C586" s="253">
        <v>1962</v>
      </c>
      <c r="D586" s="253">
        <v>1103</v>
      </c>
      <c r="E586" s="285"/>
    </row>
    <row r="587" s="280" customFormat="1" customHeight="1" spans="1:5">
      <c r="A587" s="194" t="s">
        <v>1127</v>
      </c>
      <c r="B587" s="257" t="s">
        <v>170</v>
      </c>
      <c r="C587" s="286">
        <v>567</v>
      </c>
      <c r="D587" s="286">
        <v>567</v>
      </c>
      <c r="E587" s="285"/>
    </row>
    <row r="588" s="239" customFormat="1" customHeight="1" spans="1:5">
      <c r="A588" s="194" t="s">
        <v>1128</v>
      </c>
      <c r="B588" s="257" t="s">
        <v>172</v>
      </c>
      <c r="C588" s="286">
        <v>536</v>
      </c>
      <c r="D588" s="286">
        <v>536</v>
      </c>
      <c r="E588" s="285"/>
    </row>
    <row r="589" s="280" customFormat="1" customHeight="1" spans="1:5">
      <c r="A589" s="194" t="s">
        <v>1129</v>
      </c>
      <c r="B589" s="257" t="s">
        <v>174</v>
      </c>
      <c r="C589" s="286">
        <v>0</v>
      </c>
      <c r="D589" s="286">
        <v>0</v>
      </c>
      <c r="E589" s="285"/>
    </row>
    <row r="590" s="280" customFormat="1" customHeight="1" spans="1:5">
      <c r="A590" s="194" t="s">
        <v>1130</v>
      </c>
      <c r="B590" s="257" t="s">
        <v>1131</v>
      </c>
      <c r="C590" s="286">
        <v>0</v>
      </c>
      <c r="D590" s="286">
        <v>0</v>
      </c>
      <c r="E590" s="285"/>
    </row>
    <row r="591" s="280" customFormat="1" customHeight="1" spans="1:5">
      <c r="A591" s="194" t="s">
        <v>1132</v>
      </c>
      <c r="B591" s="257" t="s">
        <v>1133</v>
      </c>
      <c r="C591" s="286">
        <v>0</v>
      </c>
      <c r="D591" s="286">
        <v>0</v>
      </c>
      <c r="E591" s="285"/>
    </row>
    <row r="592" s="280" customFormat="1" customHeight="1" spans="1:5">
      <c r="A592" s="194" t="s">
        <v>1134</v>
      </c>
      <c r="B592" s="257" t="s">
        <v>1135</v>
      </c>
      <c r="C592" s="286"/>
      <c r="D592" s="286"/>
      <c r="E592" s="285"/>
    </row>
    <row r="593" s="239" customFormat="1" customHeight="1" spans="1:5">
      <c r="A593" s="194" t="s">
        <v>1136</v>
      </c>
      <c r="B593" s="257" t="s">
        <v>1137</v>
      </c>
      <c r="C593" s="286">
        <v>859</v>
      </c>
      <c r="D593" s="286"/>
      <c r="E593" s="285"/>
    </row>
    <row r="594" s="280" customFormat="1" customHeight="1" spans="1:5">
      <c r="A594" s="251" t="s">
        <v>1138</v>
      </c>
      <c r="B594" s="252" t="s">
        <v>1139</v>
      </c>
      <c r="C594" s="253">
        <v>46672</v>
      </c>
      <c r="D594" s="253">
        <v>35224</v>
      </c>
      <c r="E594" s="285"/>
    </row>
    <row r="595" s="280" customFormat="1" customHeight="1" spans="1:5">
      <c r="A595" s="194" t="s">
        <v>1140</v>
      </c>
      <c r="B595" s="257" t="s">
        <v>1141</v>
      </c>
      <c r="C595" s="286">
        <v>53</v>
      </c>
      <c r="D595" s="286"/>
      <c r="E595" s="285"/>
    </row>
    <row r="596" s="239" customFormat="1" customHeight="1" spans="1:5">
      <c r="A596" s="194" t="s">
        <v>1142</v>
      </c>
      <c r="B596" s="257" t="s">
        <v>1143</v>
      </c>
      <c r="C596" s="286">
        <v>26266</v>
      </c>
      <c r="D596" s="286">
        <v>14871</v>
      </c>
      <c r="E596" s="285"/>
    </row>
    <row r="597" s="280" customFormat="1" customHeight="1" spans="1:5">
      <c r="A597" s="194" t="s">
        <v>1144</v>
      </c>
      <c r="B597" s="257" t="s">
        <v>1145</v>
      </c>
      <c r="C597" s="286">
        <v>0</v>
      </c>
      <c r="D597" s="286">
        <v>0</v>
      </c>
      <c r="E597" s="285"/>
    </row>
    <row r="598" s="280" customFormat="1" customHeight="1" spans="1:5">
      <c r="A598" s="194" t="s">
        <v>1146</v>
      </c>
      <c r="B598" s="257" t="s">
        <v>1147</v>
      </c>
      <c r="C598" s="286">
        <v>6242</v>
      </c>
      <c r="D598" s="286">
        <v>6242</v>
      </c>
      <c r="E598" s="285"/>
    </row>
    <row r="599" s="239" customFormat="1" customHeight="1" spans="1:5">
      <c r="A599" s="194" t="s">
        <v>1148</v>
      </c>
      <c r="B599" s="257" t="s">
        <v>1149</v>
      </c>
      <c r="C599" s="286">
        <v>0</v>
      </c>
      <c r="D599" s="286">
        <v>0</v>
      </c>
      <c r="E599" s="285"/>
    </row>
    <row r="600" s="280" customFormat="1" customHeight="1" spans="1:5">
      <c r="A600" s="194" t="s">
        <v>1150</v>
      </c>
      <c r="B600" s="257" t="s">
        <v>1151</v>
      </c>
      <c r="C600" s="286">
        <v>5324</v>
      </c>
      <c r="D600" s="286">
        <v>5324</v>
      </c>
      <c r="E600" s="285"/>
    </row>
    <row r="601" s="280" customFormat="1" customHeight="1" spans="1:5">
      <c r="A601" s="194" t="s">
        <v>1152</v>
      </c>
      <c r="B601" s="257" t="s">
        <v>1153</v>
      </c>
      <c r="C601" s="286">
        <v>0</v>
      </c>
      <c r="D601" s="286">
        <v>0</v>
      </c>
      <c r="E601" s="285"/>
    </row>
    <row r="602" s="239" customFormat="1" customHeight="1" spans="1:5">
      <c r="A602" s="194" t="s">
        <v>1154</v>
      </c>
      <c r="B602" s="257" t="s">
        <v>1155</v>
      </c>
      <c r="C602" s="286">
        <v>8787</v>
      </c>
      <c r="D602" s="286">
        <v>8787</v>
      </c>
      <c r="E602" s="285"/>
    </row>
    <row r="603" s="280" customFormat="1" customHeight="1" spans="1:5">
      <c r="A603" s="251" t="s">
        <v>1156</v>
      </c>
      <c r="B603" s="252" t="s">
        <v>1157</v>
      </c>
      <c r="C603" s="253">
        <v>1732</v>
      </c>
      <c r="D603" s="253">
        <v>1732</v>
      </c>
      <c r="E603" s="285"/>
    </row>
    <row r="604" s="280" customFormat="1" customHeight="1" spans="1:5">
      <c r="A604" s="194" t="s">
        <v>1158</v>
      </c>
      <c r="B604" s="257" t="s">
        <v>1159</v>
      </c>
      <c r="C604" s="286">
        <v>0</v>
      </c>
      <c r="D604" s="286">
        <v>0</v>
      </c>
      <c r="E604" s="285"/>
    </row>
    <row r="605" s="239" customFormat="1" customHeight="1" spans="1:5">
      <c r="A605" s="194" t="s">
        <v>1160</v>
      </c>
      <c r="B605" s="257" t="s">
        <v>1161</v>
      </c>
      <c r="C605" s="286">
        <v>0</v>
      </c>
      <c r="D605" s="286">
        <v>0</v>
      </c>
      <c r="E605" s="285"/>
    </row>
    <row r="606" s="280" customFormat="1" customHeight="1" spans="1:5">
      <c r="A606" s="194" t="s">
        <v>1162</v>
      </c>
      <c r="B606" s="257" t="s">
        <v>1163</v>
      </c>
      <c r="C606" s="286">
        <v>1732</v>
      </c>
      <c r="D606" s="286">
        <v>1732</v>
      </c>
      <c r="E606" s="285"/>
    </row>
    <row r="607" s="280" customFormat="1" customHeight="1" spans="1:5">
      <c r="A607" s="251" t="s">
        <v>1164</v>
      </c>
      <c r="B607" s="252" t="s">
        <v>1165</v>
      </c>
      <c r="C607" s="253">
        <v>1379</v>
      </c>
      <c r="D607" s="253">
        <v>1297</v>
      </c>
      <c r="E607" s="285"/>
    </row>
    <row r="608" s="239" customFormat="1" customHeight="1" spans="1:5">
      <c r="A608" s="194" t="s">
        <v>1166</v>
      </c>
      <c r="B608" s="257" t="s">
        <v>1167</v>
      </c>
      <c r="C608" s="286">
        <v>0</v>
      </c>
      <c r="D608" s="286">
        <v>0</v>
      </c>
      <c r="E608" s="285"/>
    </row>
    <row r="609" s="280" customFormat="1" customHeight="1" spans="1:5">
      <c r="A609" s="194" t="s">
        <v>1168</v>
      </c>
      <c r="B609" s="257" t="s">
        <v>1169</v>
      </c>
      <c r="C609" s="286">
        <v>0</v>
      </c>
      <c r="D609" s="286">
        <v>0</v>
      </c>
      <c r="E609" s="285"/>
    </row>
    <row r="610" s="280" customFormat="1" customHeight="1" spans="1:5">
      <c r="A610" s="194" t="s">
        <v>1170</v>
      </c>
      <c r="B610" s="257" t="s">
        <v>1171</v>
      </c>
      <c r="C610" s="286">
        <v>82</v>
      </c>
      <c r="D610" s="286"/>
      <c r="E610" s="285"/>
    </row>
    <row r="611" s="280" customFormat="1" customHeight="1" spans="1:5">
      <c r="A611" s="194" t="s">
        <v>1172</v>
      </c>
      <c r="B611" s="257" t="s">
        <v>1173</v>
      </c>
      <c r="C611" s="286">
        <v>0</v>
      </c>
      <c r="D611" s="286">
        <v>0</v>
      </c>
      <c r="E611" s="285"/>
    </row>
    <row r="612" s="239" customFormat="1" customHeight="1" spans="1:5">
      <c r="A612" s="194" t="s">
        <v>1174</v>
      </c>
      <c r="B612" s="257" t="s">
        <v>1175</v>
      </c>
      <c r="C612" s="286">
        <v>0</v>
      </c>
      <c r="D612" s="286">
        <v>0</v>
      </c>
      <c r="E612" s="285"/>
    </row>
    <row r="613" s="280" customFormat="1" customHeight="1" spans="1:5">
      <c r="A613" s="194" t="s">
        <v>1176</v>
      </c>
      <c r="B613" s="257" t="s">
        <v>1177</v>
      </c>
      <c r="C613" s="286">
        <v>0</v>
      </c>
      <c r="D613" s="286">
        <v>0</v>
      </c>
      <c r="E613" s="285"/>
    </row>
    <row r="614" s="280" customFormat="1" customHeight="1" spans="1:5">
      <c r="A614" s="194" t="s">
        <v>1178</v>
      </c>
      <c r="B614" s="257" t="s">
        <v>1179</v>
      </c>
      <c r="C614" s="286">
        <v>0</v>
      </c>
      <c r="D614" s="286">
        <v>0</v>
      </c>
      <c r="E614" s="285"/>
    </row>
    <row r="615" s="280" customFormat="1" customHeight="1" spans="1:5">
      <c r="A615" s="194" t="s">
        <v>1180</v>
      </c>
      <c r="B615" s="257" t="s">
        <v>1181</v>
      </c>
      <c r="C615" s="286">
        <v>0</v>
      </c>
      <c r="D615" s="286">
        <v>0</v>
      </c>
      <c r="E615" s="285"/>
    </row>
    <row r="616" s="239" customFormat="1" customHeight="1" spans="1:5">
      <c r="A616" s="194" t="s">
        <v>1182</v>
      </c>
      <c r="B616" s="257" t="s">
        <v>1183</v>
      </c>
      <c r="C616" s="286">
        <v>1297</v>
      </c>
      <c r="D616" s="286">
        <v>1297</v>
      </c>
      <c r="E616" s="285"/>
    </row>
    <row r="617" s="280" customFormat="1" customHeight="1" spans="1:5">
      <c r="A617" s="251" t="s">
        <v>1184</v>
      </c>
      <c r="B617" s="252" t="s">
        <v>1185</v>
      </c>
      <c r="C617" s="253">
        <v>5418</v>
      </c>
      <c r="D617" s="253">
        <v>5359</v>
      </c>
      <c r="E617" s="285"/>
    </row>
    <row r="618" s="280" customFormat="1" customHeight="1" spans="1:5">
      <c r="A618" s="194" t="s">
        <v>1186</v>
      </c>
      <c r="B618" s="257" t="s">
        <v>1187</v>
      </c>
      <c r="C618" s="286">
        <v>1271</v>
      </c>
      <c r="D618" s="286">
        <v>1271</v>
      </c>
      <c r="E618" s="285"/>
    </row>
    <row r="619" s="280" customFormat="1" customHeight="1" spans="1:5">
      <c r="A619" s="194" t="s">
        <v>1188</v>
      </c>
      <c r="B619" s="257" t="s">
        <v>1189</v>
      </c>
      <c r="C619" s="286">
        <v>1</v>
      </c>
      <c r="D619" s="286"/>
      <c r="E619" s="285"/>
    </row>
    <row r="620" s="280" customFormat="1" customHeight="1" spans="1:5">
      <c r="A620" s="194" t="s">
        <v>1190</v>
      </c>
      <c r="B620" s="257" t="s">
        <v>1191</v>
      </c>
      <c r="C620" s="286">
        <v>340</v>
      </c>
      <c r="D620" s="286">
        <v>340</v>
      </c>
      <c r="E620" s="285"/>
    </row>
    <row r="621" s="280" customFormat="1" customHeight="1" spans="1:5">
      <c r="A621" s="194" t="s">
        <v>1192</v>
      </c>
      <c r="B621" s="257" t="s">
        <v>1193</v>
      </c>
      <c r="C621" s="286">
        <v>349</v>
      </c>
      <c r="D621" s="286">
        <v>349</v>
      </c>
      <c r="E621" s="285"/>
    </row>
    <row r="622" s="280" customFormat="1" customHeight="1" spans="1:5">
      <c r="A622" s="194" t="s">
        <v>1194</v>
      </c>
      <c r="B622" s="257" t="s">
        <v>1195</v>
      </c>
      <c r="C622" s="286">
        <v>0</v>
      </c>
      <c r="D622" s="286">
        <v>0</v>
      </c>
      <c r="E622" s="285"/>
    </row>
    <row r="623" s="280" customFormat="1" customHeight="1" spans="1:5">
      <c r="A623" s="194" t="s">
        <v>1196</v>
      </c>
      <c r="B623" s="257" t="s">
        <v>1197</v>
      </c>
      <c r="C623" s="286">
        <v>46</v>
      </c>
      <c r="D623" s="286"/>
      <c r="E623" s="285"/>
    </row>
    <row r="624" s="239" customFormat="1" customHeight="1" spans="1:5">
      <c r="A624" s="194" t="s">
        <v>1198</v>
      </c>
      <c r="B624" s="257" t="s">
        <v>1199</v>
      </c>
      <c r="C624" s="286">
        <v>12</v>
      </c>
      <c r="D624" s="286"/>
      <c r="E624" s="285"/>
    </row>
    <row r="625" s="280" customFormat="1" customHeight="1" spans="1:5">
      <c r="A625" s="194" t="s">
        <v>1200</v>
      </c>
      <c r="B625" s="257" t="s">
        <v>1201</v>
      </c>
      <c r="C625" s="286">
        <v>3399</v>
      </c>
      <c r="D625" s="286">
        <v>3399</v>
      </c>
      <c r="E625" s="285"/>
    </row>
    <row r="626" s="280" customFormat="1" customHeight="1" spans="1:5">
      <c r="A626" s="251" t="s">
        <v>1202</v>
      </c>
      <c r="B626" s="252" t="s">
        <v>1203</v>
      </c>
      <c r="C626" s="253">
        <v>669</v>
      </c>
      <c r="D626" s="253">
        <v>641</v>
      </c>
      <c r="E626" s="285"/>
    </row>
    <row r="627" s="239" customFormat="1" customHeight="1" spans="1:5">
      <c r="A627" s="194" t="s">
        <v>1204</v>
      </c>
      <c r="B627" s="257" t="s">
        <v>1205</v>
      </c>
      <c r="C627" s="286">
        <v>0</v>
      </c>
      <c r="D627" s="286">
        <v>0</v>
      </c>
      <c r="E627" s="285"/>
    </row>
    <row r="628" s="280" customFormat="1" customHeight="1" spans="1:5">
      <c r="A628" s="194" t="s">
        <v>1206</v>
      </c>
      <c r="B628" s="257" t="s">
        <v>1207</v>
      </c>
      <c r="C628" s="286">
        <v>136</v>
      </c>
      <c r="D628" s="286">
        <v>136</v>
      </c>
      <c r="E628" s="285"/>
    </row>
    <row r="629" s="237" customFormat="1" customHeight="1" spans="1:5">
      <c r="A629" s="194" t="s">
        <v>1208</v>
      </c>
      <c r="B629" s="257" t="s">
        <v>1209</v>
      </c>
      <c r="C629" s="286">
        <v>16</v>
      </c>
      <c r="D629" s="286"/>
      <c r="E629" s="285"/>
    </row>
    <row r="630" s="239" customFormat="1" customHeight="1" spans="1:5">
      <c r="A630" s="194" t="s">
        <v>1210</v>
      </c>
      <c r="B630" s="257" t="s">
        <v>1211</v>
      </c>
      <c r="C630" s="286">
        <v>12</v>
      </c>
      <c r="D630" s="286"/>
      <c r="E630" s="285"/>
    </row>
    <row r="631" s="280" customFormat="1" customHeight="1" spans="1:5">
      <c r="A631" s="194" t="s">
        <v>1212</v>
      </c>
      <c r="B631" s="257" t="s">
        <v>1213</v>
      </c>
      <c r="C631" s="286">
        <v>136</v>
      </c>
      <c r="D631" s="286">
        <v>136</v>
      </c>
      <c r="E631" s="285"/>
    </row>
    <row r="632" s="280" customFormat="1" customHeight="1" spans="1:5">
      <c r="A632" s="194" t="s">
        <v>1214</v>
      </c>
      <c r="B632" s="257" t="s">
        <v>1215</v>
      </c>
      <c r="C632" s="286">
        <v>369</v>
      </c>
      <c r="D632" s="286">
        <v>369</v>
      </c>
      <c r="E632" s="285"/>
    </row>
    <row r="633" s="280" customFormat="1" customHeight="1" spans="1:5">
      <c r="A633" s="251" t="s">
        <v>1216</v>
      </c>
      <c r="B633" s="252" t="s">
        <v>1217</v>
      </c>
      <c r="C633" s="253">
        <v>639</v>
      </c>
      <c r="D633" s="253">
        <v>528</v>
      </c>
      <c r="E633" s="285"/>
    </row>
    <row r="634" s="280" customFormat="1" customHeight="1" spans="1:5">
      <c r="A634" s="194" t="s">
        <v>1218</v>
      </c>
      <c r="B634" s="257" t="s">
        <v>1219</v>
      </c>
      <c r="C634" s="286">
        <v>147</v>
      </c>
      <c r="D634" s="286">
        <v>147</v>
      </c>
      <c r="E634" s="285"/>
    </row>
    <row r="635" s="239" customFormat="1" customHeight="1" spans="1:5">
      <c r="A635" s="194" t="s">
        <v>1220</v>
      </c>
      <c r="B635" s="257" t="s">
        <v>1221</v>
      </c>
      <c r="C635" s="286">
        <v>39</v>
      </c>
      <c r="D635" s="286"/>
      <c r="E635" s="285"/>
    </row>
    <row r="636" s="280" customFormat="1" customHeight="1" spans="1:5">
      <c r="A636" s="194" t="s">
        <v>1222</v>
      </c>
      <c r="B636" s="257" t="s">
        <v>1223</v>
      </c>
      <c r="C636" s="286">
        <v>0</v>
      </c>
      <c r="D636" s="286">
        <v>0</v>
      </c>
      <c r="E636" s="285"/>
    </row>
    <row r="637" s="280" customFormat="1" customHeight="1" spans="1:5">
      <c r="A637" s="194" t="s">
        <v>1224</v>
      </c>
      <c r="B637" s="257" t="s">
        <v>1225</v>
      </c>
      <c r="C637" s="286">
        <v>381</v>
      </c>
      <c r="D637" s="286">
        <v>381</v>
      </c>
      <c r="E637" s="285"/>
    </row>
    <row r="638" s="280" customFormat="1" customHeight="1" spans="1:5">
      <c r="A638" s="194" t="s">
        <v>1226</v>
      </c>
      <c r="B638" s="257" t="s">
        <v>1227</v>
      </c>
      <c r="C638" s="286">
        <v>0</v>
      </c>
      <c r="D638" s="286">
        <v>0</v>
      </c>
      <c r="E638" s="285"/>
    </row>
    <row r="639" s="280" customFormat="1" customHeight="1" spans="1:5">
      <c r="A639" s="194" t="s">
        <v>1228</v>
      </c>
      <c r="B639" s="257" t="s">
        <v>1229</v>
      </c>
      <c r="C639" s="286">
        <v>0</v>
      </c>
      <c r="D639" s="286">
        <v>0</v>
      </c>
      <c r="E639" s="285"/>
    </row>
    <row r="640" s="280" customFormat="1" customHeight="1" spans="1:5">
      <c r="A640" s="194" t="s">
        <v>1230</v>
      </c>
      <c r="B640" s="257" t="s">
        <v>1231</v>
      </c>
      <c r="C640" s="286">
        <v>72</v>
      </c>
      <c r="D640" s="286"/>
      <c r="E640" s="285"/>
    </row>
    <row r="641" s="280" customFormat="1" customHeight="1" spans="1:5">
      <c r="A641" s="251" t="s">
        <v>1232</v>
      </c>
      <c r="B641" s="252" t="s">
        <v>1233</v>
      </c>
      <c r="C641" s="253">
        <v>2389</v>
      </c>
      <c r="D641" s="253">
        <v>2389</v>
      </c>
      <c r="E641" s="285"/>
    </row>
    <row r="642" s="280" customFormat="1" customHeight="1" spans="1:5">
      <c r="A642" s="194" t="s">
        <v>1234</v>
      </c>
      <c r="B642" s="257" t="s">
        <v>170</v>
      </c>
      <c r="C642" s="286">
        <v>123</v>
      </c>
      <c r="D642" s="286">
        <v>123</v>
      </c>
      <c r="E642" s="285"/>
    </row>
    <row r="643" s="280" customFormat="1" customHeight="1" spans="1:5">
      <c r="A643" s="194" t="s">
        <v>1235</v>
      </c>
      <c r="B643" s="257" t="s">
        <v>172</v>
      </c>
      <c r="C643" s="286">
        <v>102</v>
      </c>
      <c r="D643" s="286">
        <v>102</v>
      </c>
      <c r="E643" s="285"/>
    </row>
    <row r="644" s="280" customFormat="1" customHeight="1" spans="1:5">
      <c r="A644" s="194" t="s">
        <v>1236</v>
      </c>
      <c r="B644" s="257" t="s">
        <v>174</v>
      </c>
      <c r="C644" s="286">
        <v>0</v>
      </c>
      <c r="D644" s="286">
        <v>0</v>
      </c>
      <c r="E644" s="285"/>
    </row>
    <row r="645" s="280" customFormat="1" customHeight="1" spans="1:5">
      <c r="A645" s="194" t="s">
        <v>1237</v>
      </c>
      <c r="B645" s="257" t="s">
        <v>1238</v>
      </c>
      <c r="C645" s="286">
        <v>159</v>
      </c>
      <c r="D645" s="286">
        <v>159</v>
      </c>
      <c r="E645" s="285"/>
    </row>
    <row r="646" s="280" customFormat="1" customHeight="1" spans="1:5">
      <c r="A646" s="194" t="s">
        <v>1239</v>
      </c>
      <c r="B646" s="257" t="s">
        <v>1240</v>
      </c>
      <c r="C646" s="286">
        <v>108</v>
      </c>
      <c r="D646" s="286">
        <v>108</v>
      </c>
      <c r="E646" s="285"/>
    </row>
    <row r="647" s="280" customFormat="1" customHeight="1" spans="1:5">
      <c r="A647" s="194" t="s">
        <v>1241</v>
      </c>
      <c r="B647" s="257" t="s">
        <v>1242</v>
      </c>
      <c r="C647" s="286">
        <v>0</v>
      </c>
      <c r="D647" s="286">
        <v>0</v>
      </c>
      <c r="E647" s="285"/>
    </row>
    <row r="648" s="280" customFormat="1" customHeight="1" spans="1:5">
      <c r="A648" s="194" t="s">
        <v>1243</v>
      </c>
      <c r="B648" s="257" t="s">
        <v>1244</v>
      </c>
      <c r="C648" s="286">
        <v>1696</v>
      </c>
      <c r="D648" s="286">
        <v>1696</v>
      </c>
      <c r="E648" s="285"/>
    </row>
    <row r="649" s="280" customFormat="1" customHeight="1" spans="1:5">
      <c r="A649" s="194" t="s">
        <v>1245</v>
      </c>
      <c r="B649" s="257" t="s">
        <v>1246</v>
      </c>
      <c r="C649" s="286">
        <v>201</v>
      </c>
      <c r="D649" s="286">
        <v>201</v>
      </c>
      <c r="E649" s="285"/>
    </row>
    <row r="650" s="239" customFormat="1" customHeight="1" spans="1:5">
      <c r="A650" s="251" t="s">
        <v>1247</v>
      </c>
      <c r="B650" s="252" t="s">
        <v>1248</v>
      </c>
      <c r="C650" s="253">
        <v>69</v>
      </c>
      <c r="D650" s="253">
        <v>0</v>
      </c>
      <c r="E650" s="285"/>
    </row>
    <row r="651" s="280" customFormat="1" customHeight="1" spans="1:5">
      <c r="A651" s="194" t="s">
        <v>1249</v>
      </c>
      <c r="B651" s="257" t="s">
        <v>170</v>
      </c>
      <c r="C651" s="286">
        <v>41</v>
      </c>
      <c r="D651" s="286"/>
      <c r="E651" s="285"/>
    </row>
    <row r="652" s="280" customFormat="1" customHeight="1" spans="1:5">
      <c r="A652" s="194" t="s">
        <v>1250</v>
      </c>
      <c r="B652" s="257" t="s">
        <v>172</v>
      </c>
      <c r="C652" s="286">
        <v>22</v>
      </c>
      <c r="D652" s="286"/>
      <c r="E652" s="285"/>
    </row>
    <row r="653" s="280" customFormat="1" customHeight="1" spans="1:5">
      <c r="A653" s="194" t="s">
        <v>1251</v>
      </c>
      <c r="B653" s="257" t="s">
        <v>174</v>
      </c>
      <c r="C653" s="286">
        <v>0</v>
      </c>
      <c r="D653" s="286">
        <v>0</v>
      </c>
      <c r="E653" s="285"/>
    </row>
    <row r="654" s="239" customFormat="1" customHeight="1" spans="1:5">
      <c r="A654" s="194" t="s">
        <v>1252</v>
      </c>
      <c r="B654" s="257" t="s">
        <v>188</v>
      </c>
      <c r="C654" s="286">
        <v>0</v>
      </c>
      <c r="D654" s="286">
        <v>0</v>
      </c>
      <c r="E654" s="285"/>
    </row>
    <row r="655" s="280" customFormat="1" customHeight="1" spans="1:5">
      <c r="A655" s="194" t="s">
        <v>1253</v>
      </c>
      <c r="B655" s="257" t="s">
        <v>1254</v>
      </c>
      <c r="C655" s="286">
        <v>6</v>
      </c>
      <c r="D655" s="286"/>
      <c r="E655" s="285"/>
    </row>
    <row r="656" s="280" customFormat="1" customHeight="1" spans="1:5">
      <c r="A656" s="251" t="s">
        <v>1255</v>
      </c>
      <c r="B656" s="252" t="s">
        <v>1256</v>
      </c>
      <c r="C656" s="253">
        <v>1965</v>
      </c>
      <c r="D656" s="253">
        <v>1965</v>
      </c>
      <c r="E656" s="285"/>
    </row>
    <row r="657" s="280" customFormat="1" customHeight="1" spans="1:5">
      <c r="A657" s="194" t="s">
        <v>1257</v>
      </c>
      <c r="B657" s="257" t="s">
        <v>1258</v>
      </c>
      <c r="C657" s="286">
        <v>0</v>
      </c>
      <c r="D657" s="286">
        <v>0</v>
      </c>
      <c r="E657" s="285"/>
    </row>
    <row r="658" s="280" customFormat="1" customHeight="1" spans="1:5">
      <c r="A658" s="194" t="s">
        <v>1259</v>
      </c>
      <c r="B658" s="257" t="s">
        <v>1260</v>
      </c>
      <c r="C658" s="286">
        <v>1965</v>
      </c>
      <c r="D658" s="286">
        <v>1965</v>
      </c>
      <c r="E658" s="285"/>
    </row>
    <row r="659" s="280" customFormat="1" customHeight="1" spans="1:5">
      <c r="A659" s="251" t="s">
        <v>1261</v>
      </c>
      <c r="B659" s="252" t="s">
        <v>1262</v>
      </c>
      <c r="C659" s="253">
        <v>450</v>
      </c>
      <c r="D659" s="253">
        <v>450</v>
      </c>
      <c r="E659" s="285"/>
    </row>
    <row r="660" s="280" customFormat="1" customHeight="1" spans="1:5">
      <c r="A660" s="194" t="s">
        <v>1263</v>
      </c>
      <c r="B660" s="257" t="s">
        <v>1264</v>
      </c>
      <c r="C660" s="286">
        <v>450</v>
      </c>
      <c r="D660" s="286">
        <v>450</v>
      </c>
      <c r="E660" s="285"/>
    </row>
    <row r="661" s="280" customFormat="1" customHeight="1" spans="1:5">
      <c r="A661" s="194" t="s">
        <v>1265</v>
      </c>
      <c r="B661" s="257" t="s">
        <v>1266</v>
      </c>
      <c r="C661" s="286">
        <v>0</v>
      </c>
      <c r="D661" s="286">
        <v>0</v>
      </c>
      <c r="E661" s="285"/>
    </row>
    <row r="662" s="280" customFormat="1" customHeight="1" spans="1:5">
      <c r="A662" s="251" t="s">
        <v>1267</v>
      </c>
      <c r="B662" s="252" t="s">
        <v>1268</v>
      </c>
      <c r="C662" s="253">
        <v>2143</v>
      </c>
      <c r="D662" s="253">
        <v>2143</v>
      </c>
      <c r="E662" s="285"/>
    </row>
    <row r="663" s="280" customFormat="1" customHeight="1" spans="1:5">
      <c r="A663" s="194" t="s">
        <v>1269</v>
      </c>
      <c r="B663" s="257" t="s">
        <v>1270</v>
      </c>
      <c r="C663" s="286">
        <v>0</v>
      </c>
      <c r="D663" s="286">
        <v>0</v>
      </c>
      <c r="E663" s="285"/>
    </row>
    <row r="664" s="280" customFormat="1" customHeight="1" spans="1:5">
      <c r="A664" s="194" t="s">
        <v>1271</v>
      </c>
      <c r="B664" s="257" t="s">
        <v>1272</v>
      </c>
      <c r="C664" s="286">
        <v>2143</v>
      </c>
      <c r="D664" s="286">
        <v>2143</v>
      </c>
      <c r="E664" s="285"/>
    </row>
    <row r="665" s="280" customFormat="1" customHeight="1" spans="1:5">
      <c r="A665" s="251" t="s">
        <v>1273</v>
      </c>
      <c r="B665" s="252" t="s">
        <v>1274</v>
      </c>
      <c r="C665" s="253">
        <v>0</v>
      </c>
      <c r="D665" s="253">
        <v>0</v>
      </c>
      <c r="E665" s="285"/>
    </row>
    <row r="666" s="239" customFormat="1" customHeight="1" spans="1:5">
      <c r="A666" s="194" t="s">
        <v>1275</v>
      </c>
      <c r="B666" s="257" t="s">
        <v>1276</v>
      </c>
      <c r="C666" s="286">
        <v>0</v>
      </c>
      <c r="D666" s="286">
        <v>0</v>
      </c>
      <c r="E666" s="285"/>
    </row>
    <row r="667" s="280" customFormat="1" customHeight="1" spans="1:5">
      <c r="A667" s="194" t="s">
        <v>1277</v>
      </c>
      <c r="B667" s="257" t="s">
        <v>1278</v>
      </c>
      <c r="C667" s="286">
        <v>0</v>
      </c>
      <c r="D667" s="286">
        <v>0</v>
      </c>
      <c r="E667" s="285"/>
    </row>
    <row r="668" s="280" customFormat="1" customHeight="1" spans="1:5">
      <c r="A668" s="251" t="s">
        <v>1279</v>
      </c>
      <c r="B668" s="252" t="s">
        <v>1280</v>
      </c>
      <c r="C668" s="253">
        <v>1879</v>
      </c>
      <c r="D668" s="253">
        <v>1879</v>
      </c>
      <c r="E668" s="285"/>
    </row>
    <row r="669" s="239" customFormat="1" customHeight="1" spans="1:5">
      <c r="A669" s="194" t="s">
        <v>1281</v>
      </c>
      <c r="B669" s="257" t="s">
        <v>1282</v>
      </c>
      <c r="C669" s="286">
        <v>0</v>
      </c>
      <c r="D669" s="286">
        <v>0</v>
      </c>
      <c r="E669" s="285"/>
    </row>
    <row r="670" s="280" customFormat="1" customHeight="1" spans="1:5">
      <c r="A670" s="194" t="s">
        <v>1283</v>
      </c>
      <c r="B670" s="257" t="s">
        <v>1284</v>
      </c>
      <c r="C670" s="286">
        <v>1879</v>
      </c>
      <c r="D670" s="286">
        <v>1879</v>
      </c>
      <c r="E670" s="285"/>
    </row>
    <row r="671" s="280" customFormat="1" customHeight="1" spans="1:5">
      <c r="A671" s="251" t="s">
        <v>1285</v>
      </c>
      <c r="B671" s="252" t="s">
        <v>1286</v>
      </c>
      <c r="C671" s="253">
        <v>21398</v>
      </c>
      <c r="D671" s="253">
        <v>21398</v>
      </c>
      <c r="E671" s="285"/>
    </row>
    <row r="672" s="280" customFormat="1" customHeight="1" spans="1:5">
      <c r="A672" s="194" t="s">
        <v>1287</v>
      </c>
      <c r="B672" s="257" t="s">
        <v>1288</v>
      </c>
      <c r="C672" s="286">
        <v>0</v>
      </c>
      <c r="D672" s="286">
        <v>0</v>
      </c>
      <c r="E672" s="285"/>
    </row>
    <row r="673" s="239" customFormat="1" customHeight="1" spans="1:5">
      <c r="A673" s="194" t="s">
        <v>1289</v>
      </c>
      <c r="B673" s="257" t="s">
        <v>1290</v>
      </c>
      <c r="C673" s="286">
        <v>21398</v>
      </c>
      <c r="D673" s="286">
        <v>21398</v>
      </c>
      <c r="E673" s="285"/>
    </row>
    <row r="674" s="280" customFormat="1" customHeight="1" spans="1:5">
      <c r="A674" s="194" t="s">
        <v>1291</v>
      </c>
      <c r="B674" s="257" t="s">
        <v>1292</v>
      </c>
      <c r="C674" s="286">
        <v>0</v>
      </c>
      <c r="D674" s="286">
        <v>0</v>
      </c>
      <c r="E674" s="285"/>
    </row>
    <row r="675" s="280" customFormat="1" customHeight="1" spans="1:5">
      <c r="A675" s="251" t="s">
        <v>1293</v>
      </c>
      <c r="B675" s="252" t="s">
        <v>1294</v>
      </c>
      <c r="C675" s="253">
        <v>0</v>
      </c>
      <c r="D675" s="253">
        <v>0</v>
      </c>
      <c r="E675" s="285"/>
    </row>
    <row r="676" s="280" customFormat="1" customHeight="1" spans="1:5">
      <c r="A676" s="194" t="s">
        <v>1295</v>
      </c>
      <c r="B676" s="257" t="s">
        <v>1296</v>
      </c>
      <c r="C676" s="286">
        <v>0</v>
      </c>
      <c r="D676" s="286">
        <v>0</v>
      </c>
      <c r="E676" s="285"/>
    </row>
    <row r="677" s="280" customFormat="1" customHeight="1" spans="1:5">
      <c r="A677" s="194" t="s">
        <v>1297</v>
      </c>
      <c r="B677" s="257" t="s">
        <v>1298</v>
      </c>
      <c r="C677" s="286">
        <v>0</v>
      </c>
      <c r="D677" s="286">
        <v>0</v>
      </c>
      <c r="E677" s="285"/>
    </row>
    <row r="678" s="239" customFormat="1" customHeight="1" spans="1:5">
      <c r="A678" s="194" t="s">
        <v>1299</v>
      </c>
      <c r="B678" s="257" t="s">
        <v>1300</v>
      </c>
      <c r="C678" s="286">
        <v>0</v>
      </c>
      <c r="D678" s="286">
        <v>0</v>
      </c>
      <c r="E678" s="285"/>
    </row>
    <row r="679" s="280" customFormat="1" customHeight="1" spans="1:5">
      <c r="A679" s="251" t="s">
        <v>1301</v>
      </c>
      <c r="B679" s="252" t="s">
        <v>1302</v>
      </c>
      <c r="C679" s="253">
        <v>2147</v>
      </c>
      <c r="D679" s="253">
        <v>2114</v>
      </c>
      <c r="E679" s="285"/>
    </row>
    <row r="680" s="280" customFormat="1" customHeight="1" spans="1:5">
      <c r="A680" s="194" t="s">
        <v>1303</v>
      </c>
      <c r="B680" s="257" t="s">
        <v>170</v>
      </c>
      <c r="C680" s="286">
        <v>249</v>
      </c>
      <c r="D680" s="286">
        <v>249</v>
      </c>
      <c r="E680" s="285"/>
    </row>
    <row r="681" s="280" customFormat="1" customHeight="1" spans="1:5">
      <c r="A681" s="194" t="s">
        <v>1304</v>
      </c>
      <c r="B681" s="257" t="s">
        <v>172</v>
      </c>
      <c r="C681" s="286">
        <v>157</v>
      </c>
      <c r="D681" s="286">
        <v>157</v>
      </c>
      <c r="E681" s="285"/>
    </row>
    <row r="682" s="239" customFormat="1" customHeight="1" spans="1:5">
      <c r="A682" s="194" t="s">
        <v>1305</v>
      </c>
      <c r="B682" s="257" t="s">
        <v>174</v>
      </c>
      <c r="C682" s="286">
        <v>0</v>
      </c>
      <c r="D682" s="286">
        <v>0</v>
      </c>
      <c r="E682" s="285"/>
    </row>
    <row r="683" s="280" customFormat="1" customHeight="1" spans="1:5">
      <c r="A683" s="194" t="s">
        <v>1306</v>
      </c>
      <c r="B683" s="257" t="s">
        <v>1307</v>
      </c>
      <c r="C683" s="286">
        <v>0</v>
      </c>
      <c r="D683" s="286">
        <v>0</v>
      </c>
      <c r="E683" s="285"/>
    </row>
    <row r="684" s="280" customFormat="1" customHeight="1" spans="1:5">
      <c r="A684" s="194" t="s">
        <v>1308</v>
      </c>
      <c r="B684" s="257" t="s">
        <v>1309</v>
      </c>
      <c r="C684" s="286">
        <v>0</v>
      </c>
      <c r="D684" s="286">
        <v>0</v>
      </c>
      <c r="E684" s="285"/>
    </row>
    <row r="685" s="280" customFormat="1" customHeight="1" spans="1:5">
      <c r="A685" s="194" t="s">
        <v>1310</v>
      </c>
      <c r="B685" s="257" t="s">
        <v>269</v>
      </c>
      <c r="C685" s="286">
        <v>0</v>
      </c>
      <c r="D685" s="286">
        <v>0</v>
      </c>
      <c r="E685" s="285"/>
    </row>
    <row r="686" s="239" customFormat="1" customHeight="1" spans="1:5">
      <c r="A686" s="194" t="s">
        <v>1311</v>
      </c>
      <c r="B686" s="257" t="s">
        <v>188</v>
      </c>
      <c r="C686" s="286">
        <v>33</v>
      </c>
      <c r="D686" s="286"/>
      <c r="E686" s="285"/>
    </row>
    <row r="687" s="280" customFormat="1" customHeight="1" spans="1:5">
      <c r="A687" s="194" t="s">
        <v>1312</v>
      </c>
      <c r="B687" s="257" t="s">
        <v>1313</v>
      </c>
      <c r="C687" s="286">
        <v>1708</v>
      </c>
      <c r="D687" s="286">
        <v>1708</v>
      </c>
      <c r="E687" s="285"/>
    </row>
    <row r="688" s="280" customFormat="1" customHeight="1" spans="1:5">
      <c r="A688" s="251" t="s">
        <v>1314</v>
      </c>
      <c r="B688" s="252" t="s">
        <v>1315</v>
      </c>
      <c r="C688" s="253">
        <v>0</v>
      </c>
      <c r="D688" s="253">
        <v>0</v>
      </c>
      <c r="E688" s="285"/>
    </row>
    <row r="689" s="239" customFormat="1" customHeight="1" spans="1:5">
      <c r="A689" s="194" t="s">
        <v>1316</v>
      </c>
      <c r="B689" s="257" t="s">
        <v>1317</v>
      </c>
      <c r="C689" s="286">
        <v>0</v>
      </c>
      <c r="D689" s="286">
        <v>0</v>
      </c>
      <c r="E689" s="285"/>
    </row>
    <row r="690" s="280" customFormat="1" customHeight="1" spans="1:5">
      <c r="A690" s="194" t="s">
        <v>1318</v>
      </c>
      <c r="B690" s="257" t="s">
        <v>1319</v>
      </c>
      <c r="C690" s="286">
        <v>0</v>
      </c>
      <c r="D690" s="286">
        <v>0</v>
      </c>
      <c r="E690" s="285"/>
    </row>
    <row r="691" s="280" customFormat="1" customHeight="1" spans="1:5">
      <c r="A691" s="251" t="s">
        <v>1320</v>
      </c>
      <c r="B691" s="252" t="s">
        <v>1321</v>
      </c>
      <c r="C691" s="253">
        <v>8395</v>
      </c>
      <c r="D691" s="253">
        <v>0</v>
      </c>
      <c r="E691" s="285"/>
    </row>
    <row r="692" s="280" customFormat="1" customHeight="1" spans="1:5">
      <c r="A692" s="194" t="s">
        <v>1322</v>
      </c>
      <c r="B692" s="257" t="s">
        <v>1321</v>
      </c>
      <c r="C692" s="286">
        <v>8395</v>
      </c>
      <c r="D692" s="286"/>
      <c r="E692" s="285"/>
    </row>
    <row r="693" s="280" customFormat="1" customHeight="1" spans="1:5">
      <c r="A693" s="248" t="s">
        <v>1323</v>
      </c>
      <c r="B693" s="249" t="s">
        <v>1324</v>
      </c>
      <c r="C693" s="250">
        <v>25147</v>
      </c>
      <c r="D693" s="250">
        <v>23417</v>
      </c>
      <c r="E693" s="285"/>
    </row>
    <row r="694" s="280" customFormat="1" customHeight="1" spans="1:5">
      <c r="A694" s="251" t="s">
        <v>1325</v>
      </c>
      <c r="B694" s="252" t="s">
        <v>1326</v>
      </c>
      <c r="C694" s="253">
        <v>2029</v>
      </c>
      <c r="D694" s="253">
        <v>2029</v>
      </c>
      <c r="E694" s="285"/>
    </row>
    <row r="695" s="280" customFormat="1" customHeight="1" spans="1:5">
      <c r="A695" s="194" t="s">
        <v>1327</v>
      </c>
      <c r="B695" s="257" t="s">
        <v>170</v>
      </c>
      <c r="C695" s="286">
        <v>1051</v>
      </c>
      <c r="D695" s="286">
        <v>1051</v>
      </c>
      <c r="E695" s="285"/>
    </row>
    <row r="696" s="280" customFormat="1" customHeight="1" spans="1:5">
      <c r="A696" s="194" t="s">
        <v>1328</v>
      </c>
      <c r="B696" s="257" t="s">
        <v>172</v>
      </c>
      <c r="C696" s="286">
        <v>780</v>
      </c>
      <c r="D696" s="286">
        <v>780</v>
      </c>
      <c r="E696" s="285"/>
    </row>
    <row r="697" s="280" customFormat="1" customHeight="1" spans="1:5">
      <c r="A697" s="194" t="s">
        <v>1329</v>
      </c>
      <c r="B697" s="257" t="s">
        <v>174</v>
      </c>
      <c r="C697" s="286">
        <v>0</v>
      </c>
      <c r="D697" s="286">
        <v>0</v>
      </c>
      <c r="E697" s="285"/>
    </row>
    <row r="698" s="239" customFormat="1" customHeight="1" spans="1:5">
      <c r="A698" s="194" t="s">
        <v>1330</v>
      </c>
      <c r="B698" s="257" t="s">
        <v>1331</v>
      </c>
      <c r="C698" s="286">
        <v>198</v>
      </c>
      <c r="D698" s="286">
        <v>198</v>
      </c>
      <c r="E698" s="285"/>
    </row>
    <row r="699" s="239" customFormat="1" customHeight="1" spans="1:5">
      <c r="A699" s="251" t="s">
        <v>1332</v>
      </c>
      <c r="B699" s="252" t="s">
        <v>1333</v>
      </c>
      <c r="C699" s="253">
        <v>3003</v>
      </c>
      <c r="D699" s="253">
        <v>1512</v>
      </c>
      <c r="E699" s="285"/>
    </row>
    <row r="700" s="280" customFormat="1" customHeight="1" spans="1:5">
      <c r="A700" s="194" t="s">
        <v>1334</v>
      </c>
      <c r="B700" s="257" t="s">
        <v>1335</v>
      </c>
      <c r="C700" s="286">
        <v>339</v>
      </c>
      <c r="D700" s="286">
        <v>339</v>
      </c>
      <c r="E700" s="285"/>
    </row>
    <row r="701" s="237" customFormat="1" customHeight="1" spans="1:5">
      <c r="A701" s="194" t="s">
        <v>1336</v>
      </c>
      <c r="B701" s="257" t="s">
        <v>1337</v>
      </c>
      <c r="C701" s="286">
        <v>189</v>
      </c>
      <c r="D701" s="286">
        <v>189</v>
      </c>
      <c r="E701" s="285"/>
    </row>
    <row r="702" s="239" customFormat="1" customHeight="1" spans="1:5">
      <c r="A702" s="194" t="s">
        <v>1338</v>
      </c>
      <c r="B702" s="257" t="s">
        <v>1339</v>
      </c>
      <c r="C702" s="286">
        <v>0</v>
      </c>
      <c r="D702" s="286">
        <v>0</v>
      </c>
      <c r="E702" s="285"/>
    </row>
    <row r="703" s="280" customFormat="1" customHeight="1" spans="1:5">
      <c r="A703" s="194" t="s">
        <v>1340</v>
      </c>
      <c r="B703" s="257" t="s">
        <v>1341</v>
      </c>
      <c r="C703" s="286">
        <v>0</v>
      </c>
      <c r="D703" s="286">
        <v>0</v>
      </c>
      <c r="E703" s="285"/>
    </row>
    <row r="704" s="280" customFormat="1" customHeight="1" spans="1:5">
      <c r="A704" s="194" t="s">
        <v>1342</v>
      </c>
      <c r="B704" s="257" t="s">
        <v>1343</v>
      </c>
      <c r="C704" s="286">
        <v>84</v>
      </c>
      <c r="D704" s="286"/>
      <c r="E704" s="285"/>
    </row>
    <row r="705" s="280" customFormat="1" customHeight="1" spans="1:5">
      <c r="A705" s="194" t="s">
        <v>1344</v>
      </c>
      <c r="B705" s="257" t="s">
        <v>1345</v>
      </c>
      <c r="C705" s="286">
        <v>984</v>
      </c>
      <c r="D705" s="286">
        <v>984</v>
      </c>
      <c r="E705" s="285"/>
    </row>
    <row r="706" s="280" customFormat="1" customHeight="1" spans="1:5">
      <c r="A706" s="194" t="s">
        <v>1346</v>
      </c>
      <c r="B706" s="257" t="s">
        <v>1347</v>
      </c>
      <c r="C706" s="286">
        <v>0</v>
      </c>
      <c r="D706" s="286">
        <v>0</v>
      </c>
      <c r="E706" s="285"/>
    </row>
    <row r="707" s="280" customFormat="1" customHeight="1" spans="1:5">
      <c r="A707" s="194" t="s">
        <v>1348</v>
      </c>
      <c r="B707" s="257" t="s">
        <v>1349</v>
      </c>
      <c r="C707" s="286">
        <v>19</v>
      </c>
      <c r="D707" s="286"/>
      <c r="E707" s="285"/>
    </row>
    <row r="708" s="280" customFormat="1" customHeight="1" spans="1:5">
      <c r="A708" s="194" t="s">
        <v>1350</v>
      </c>
      <c r="B708" s="257" t="s">
        <v>1351</v>
      </c>
      <c r="C708" s="286">
        <v>0</v>
      </c>
      <c r="D708" s="286">
        <v>0</v>
      </c>
      <c r="E708" s="285"/>
    </row>
    <row r="709" s="280" customFormat="1" customHeight="1" spans="1:5">
      <c r="A709" s="194" t="s">
        <v>1352</v>
      </c>
      <c r="B709" s="257" t="s">
        <v>1353</v>
      </c>
      <c r="C709" s="286">
        <v>0</v>
      </c>
      <c r="D709" s="286">
        <v>0</v>
      </c>
      <c r="E709" s="285"/>
    </row>
    <row r="710" s="280" customFormat="1" customHeight="1" spans="1:5">
      <c r="A710" s="194" t="s">
        <v>1354</v>
      </c>
      <c r="B710" s="257" t="s">
        <v>1355</v>
      </c>
      <c r="C710" s="286">
        <v>0</v>
      </c>
      <c r="D710" s="286">
        <v>0</v>
      </c>
      <c r="E710" s="285"/>
    </row>
    <row r="711" s="280" customFormat="1" customHeight="1" spans="1:5">
      <c r="A711" s="194" t="s">
        <v>1356</v>
      </c>
      <c r="B711" s="257" t="s">
        <v>1357</v>
      </c>
      <c r="C711" s="286">
        <v>0</v>
      </c>
      <c r="D711" s="286">
        <v>0</v>
      </c>
      <c r="E711" s="285"/>
    </row>
    <row r="712" s="239" customFormat="1" customHeight="1" spans="1:5">
      <c r="A712" s="194" t="s">
        <v>1358</v>
      </c>
      <c r="B712" s="257" t="s">
        <v>1359</v>
      </c>
      <c r="C712" s="286">
        <v>0</v>
      </c>
      <c r="D712" s="286">
        <v>0</v>
      </c>
      <c r="E712" s="285"/>
    </row>
    <row r="713" s="280" customFormat="1" customHeight="1" spans="1:5">
      <c r="A713" s="194" t="s">
        <v>1360</v>
      </c>
      <c r="B713" s="257" t="s">
        <v>1361</v>
      </c>
      <c r="C713" s="286">
        <v>1388</v>
      </c>
      <c r="D713" s="286">
        <v>0</v>
      </c>
      <c r="E713" s="285"/>
    </row>
    <row r="714" s="280" customFormat="1" customHeight="1" spans="1:5">
      <c r="A714" s="251" t="s">
        <v>1362</v>
      </c>
      <c r="B714" s="252" t="s">
        <v>1363</v>
      </c>
      <c r="C714" s="253">
        <v>1709</v>
      </c>
      <c r="D714" s="253">
        <v>1709</v>
      </c>
      <c r="E714" s="285"/>
    </row>
    <row r="715" s="280" customFormat="1" customHeight="1" spans="1:5">
      <c r="A715" s="194" t="s">
        <v>1364</v>
      </c>
      <c r="B715" s="257" t="s">
        <v>1365</v>
      </c>
      <c r="C715" s="286">
        <v>0</v>
      </c>
      <c r="D715" s="286">
        <v>0</v>
      </c>
      <c r="E715" s="285"/>
    </row>
    <row r="716" s="239" customFormat="1" customHeight="1" spans="1:5">
      <c r="A716" s="194" t="s">
        <v>1366</v>
      </c>
      <c r="B716" s="257" t="s">
        <v>1367</v>
      </c>
      <c r="C716" s="286">
        <v>1305</v>
      </c>
      <c r="D716" s="286">
        <v>1305</v>
      </c>
      <c r="E716" s="285"/>
    </row>
    <row r="717" s="280" customFormat="1" customHeight="1" spans="1:5">
      <c r="A717" s="194" t="s">
        <v>1368</v>
      </c>
      <c r="B717" s="257" t="s">
        <v>1369</v>
      </c>
      <c r="C717" s="286">
        <v>404</v>
      </c>
      <c r="D717" s="286">
        <v>404</v>
      </c>
      <c r="E717" s="285"/>
    </row>
    <row r="718" s="280" customFormat="1" customHeight="1" spans="1:5">
      <c r="A718" s="251" t="s">
        <v>1370</v>
      </c>
      <c r="B718" s="252" t="s">
        <v>1371</v>
      </c>
      <c r="C718" s="253">
        <v>7517</v>
      </c>
      <c r="D718" s="253">
        <v>7424</v>
      </c>
      <c r="E718" s="285"/>
    </row>
    <row r="719" s="280" customFormat="1" customHeight="1" spans="1:5">
      <c r="A719" s="194" t="s">
        <v>1372</v>
      </c>
      <c r="B719" s="257" t="s">
        <v>1373</v>
      </c>
      <c r="C719" s="286">
        <v>1936</v>
      </c>
      <c r="D719" s="286">
        <v>1936</v>
      </c>
      <c r="E719" s="285"/>
    </row>
    <row r="720" s="280" customFormat="1" customHeight="1" spans="1:5">
      <c r="A720" s="194" t="s">
        <v>1374</v>
      </c>
      <c r="B720" s="257" t="s">
        <v>1375</v>
      </c>
      <c r="C720" s="286">
        <v>291</v>
      </c>
      <c r="D720" s="286">
        <v>291</v>
      </c>
      <c r="E720" s="285"/>
    </row>
    <row r="721" s="280" customFormat="1" customHeight="1" spans="1:5">
      <c r="A721" s="194" t="s">
        <v>1376</v>
      </c>
      <c r="B721" s="257" t="s">
        <v>1377</v>
      </c>
      <c r="C721" s="286">
        <v>486</v>
      </c>
      <c r="D721" s="286">
        <v>486</v>
      </c>
      <c r="E721" s="285"/>
    </row>
    <row r="722" s="280" customFormat="1" customHeight="1" spans="1:5">
      <c r="A722" s="194" t="s">
        <v>1378</v>
      </c>
      <c r="B722" s="257" t="s">
        <v>1379</v>
      </c>
      <c r="C722" s="286">
        <v>0</v>
      </c>
      <c r="D722" s="286">
        <v>0</v>
      </c>
      <c r="E722" s="285"/>
    </row>
    <row r="723" s="280" customFormat="1" customHeight="1" spans="1:5">
      <c r="A723" s="194" t="s">
        <v>1380</v>
      </c>
      <c r="B723" s="257" t="s">
        <v>1381</v>
      </c>
      <c r="C723" s="286">
        <v>0</v>
      </c>
      <c r="D723" s="286">
        <v>0</v>
      </c>
      <c r="E723" s="285"/>
    </row>
    <row r="724" s="280" customFormat="1" customHeight="1" spans="1:5">
      <c r="A724" s="194" t="s">
        <v>1382</v>
      </c>
      <c r="B724" s="257" t="s">
        <v>1383</v>
      </c>
      <c r="C724" s="286">
        <v>0</v>
      </c>
      <c r="D724" s="286">
        <v>0</v>
      </c>
      <c r="E724" s="285"/>
    </row>
    <row r="725" s="239" customFormat="1" customHeight="1" spans="1:5">
      <c r="A725" s="194" t="s">
        <v>1384</v>
      </c>
      <c r="B725" s="257" t="s">
        <v>1385</v>
      </c>
      <c r="C725" s="286">
        <v>0</v>
      </c>
      <c r="D725" s="286">
        <v>0</v>
      </c>
      <c r="E725" s="285"/>
    </row>
    <row r="726" s="280" customFormat="1" customHeight="1" spans="1:5">
      <c r="A726" s="194" t="s">
        <v>1386</v>
      </c>
      <c r="B726" s="257" t="s">
        <v>1387</v>
      </c>
      <c r="C726" s="286">
        <v>3467</v>
      </c>
      <c r="D726" s="286">
        <v>3467</v>
      </c>
      <c r="E726" s="285"/>
    </row>
    <row r="727" s="280" customFormat="1" customHeight="1" spans="1:5">
      <c r="A727" s="194" t="s">
        <v>1388</v>
      </c>
      <c r="B727" s="257" t="s">
        <v>1389</v>
      </c>
      <c r="C727" s="286">
        <v>1075</v>
      </c>
      <c r="D727" s="286">
        <v>1075</v>
      </c>
      <c r="E727" s="285"/>
    </row>
    <row r="728" s="280" customFormat="1" customHeight="1" spans="1:5">
      <c r="A728" s="194" t="s">
        <v>1390</v>
      </c>
      <c r="B728" s="257" t="s">
        <v>1391</v>
      </c>
      <c r="C728" s="286">
        <v>169</v>
      </c>
      <c r="D728" s="286">
        <v>169</v>
      </c>
      <c r="E728" s="285"/>
    </row>
    <row r="729" s="280" customFormat="1" customHeight="1" spans="1:5">
      <c r="A729" s="194" t="s">
        <v>1392</v>
      </c>
      <c r="B729" s="257" t="s">
        <v>1393</v>
      </c>
      <c r="C729" s="286">
        <v>93</v>
      </c>
      <c r="D729" s="286"/>
      <c r="E729" s="285"/>
    </row>
    <row r="730" s="280" customFormat="1" customHeight="1" spans="1:5">
      <c r="A730" s="251" t="s">
        <v>1394</v>
      </c>
      <c r="B730" s="252" t="s">
        <v>1395</v>
      </c>
      <c r="C730" s="253">
        <v>3767</v>
      </c>
      <c r="D730" s="253">
        <v>2912</v>
      </c>
      <c r="E730" s="285"/>
    </row>
    <row r="731" s="280" customFormat="1" customHeight="1" spans="1:5">
      <c r="A731" s="194" t="s">
        <v>1396</v>
      </c>
      <c r="B731" s="257" t="s">
        <v>1397</v>
      </c>
      <c r="C731" s="286">
        <v>0</v>
      </c>
      <c r="D731" s="286">
        <v>0</v>
      </c>
      <c r="E731" s="285"/>
    </row>
    <row r="732" s="239" customFormat="1" customHeight="1" spans="1:5">
      <c r="A732" s="194" t="s">
        <v>1398</v>
      </c>
      <c r="B732" s="257" t="s">
        <v>1399</v>
      </c>
      <c r="C732" s="286">
        <v>2243</v>
      </c>
      <c r="D732" s="286">
        <v>1388</v>
      </c>
      <c r="E732" s="285"/>
    </row>
    <row r="733" s="280" customFormat="1" customHeight="1" spans="1:5">
      <c r="A733" s="194" t="s">
        <v>1400</v>
      </c>
      <c r="B733" s="257" t="s">
        <v>1401</v>
      </c>
      <c r="C733" s="286">
        <v>1524</v>
      </c>
      <c r="D733" s="286">
        <v>1524</v>
      </c>
      <c r="E733" s="285"/>
    </row>
    <row r="734" s="280" customFormat="1" customHeight="1" spans="1:5">
      <c r="A734" s="251" t="s">
        <v>1402</v>
      </c>
      <c r="B734" s="252" t="s">
        <v>1403</v>
      </c>
      <c r="C734" s="253">
        <v>2908</v>
      </c>
      <c r="D734" s="253">
        <v>2908</v>
      </c>
      <c r="E734" s="285"/>
    </row>
    <row r="735" s="280" customFormat="1" customHeight="1" spans="1:5">
      <c r="A735" s="194" t="s">
        <v>1404</v>
      </c>
      <c r="B735" s="257" t="s">
        <v>1405</v>
      </c>
      <c r="C735" s="286">
        <v>1592</v>
      </c>
      <c r="D735" s="286">
        <v>1592</v>
      </c>
      <c r="E735" s="285"/>
    </row>
    <row r="736" s="280" customFormat="1" customHeight="1" spans="1:5">
      <c r="A736" s="194" t="s">
        <v>1406</v>
      </c>
      <c r="B736" s="257" t="s">
        <v>1407</v>
      </c>
      <c r="C736" s="286">
        <v>1199</v>
      </c>
      <c r="D736" s="286">
        <v>1199</v>
      </c>
      <c r="E736" s="285"/>
    </row>
    <row r="737" s="280" customFormat="1" customHeight="1" spans="1:5">
      <c r="A737" s="194" t="s">
        <v>1408</v>
      </c>
      <c r="B737" s="257" t="s">
        <v>1409</v>
      </c>
      <c r="C737" s="286">
        <v>0</v>
      </c>
      <c r="D737" s="286">
        <v>0</v>
      </c>
      <c r="E737" s="285"/>
    </row>
    <row r="738" s="280" customFormat="1" customHeight="1" spans="1:5">
      <c r="A738" s="194" t="s">
        <v>1410</v>
      </c>
      <c r="B738" s="257" t="s">
        <v>1411</v>
      </c>
      <c r="C738" s="286">
        <v>117</v>
      </c>
      <c r="D738" s="286">
        <v>117</v>
      </c>
      <c r="E738" s="285"/>
    </row>
    <row r="739" s="239" customFormat="1" customHeight="1" spans="1:5">
      <c r="A739" s="251" t="s">
        <v>1412</v>
      </c>
      <c r="B739" s="252" t="s">
        <v>1413</v>
      </c>
      <c r="C739" s="253">
        <v>1780</v>
      </c>
      <c r="D739" s="253">
        <v>1780</v>
      </c>
      <c r="E739" s="285"/>
    </row>
    <row r="740" s="280" customFormat="1" customHeight="1" spans="1:5">
      <c r="A740" s="194" t="s">
        <v>1414</v>
      </c>
      <c r="B740" s="257" t="s">
        <v>1415</v>
      </c>
      <c r="C740" s="286">
        <v>0</v>
      </c>
      <c r="D740" s="286">
        <v>0</v>
      </c>
      <c r="E740" s="285"/>
    </row>
    <row r="741" s="280" customFormat="1" customHeight="1" spans="1:5">
      <c r="A741" s="194" t="s">
        <v>1416</v>
      </c>
      <c r="B741" s="257" t="s">
        <v>1417</v>
      </c>
      <c r="C741" s="286">
        <v>1780</v>
      </c>
      <c r="D741" s="286">
        <v>1780</v>
      </c>
      <c r="E741" s="285"/>
    </row>
    <row r="742" s="280" customFormat="1" customHeight="1" spans="1:5">
      <c r="A742" s="194" t="s">
        <v>1418</v>
      </c>
      <c r="B742" s="257" t="s">
        <v>1419</v>
      </c>
      <c r="C742" s="286">
        <v>0</v>
      </c>
      <c r="D742" s="286">
        <v>0</v>
      </c>
      <c r="E742" s="285"/>
    </row>
    <row r="743" s="280" customFormat="1" customHeight="1" spans="1:5">
      <c r="A743" s="251" t="s">
        <v>1420</v>
      </c>
      <c r="B743" s="252" t="s">
        <v>1421</v>
      </c>
      <c r="C743" s="253">
        <v>1198</v>
      </c>
      <c r="D743" s="253">
        <v>2198</v>
      </c>
      <c r="E743" s="285"/>
    </row>
    <row r="744" s="280" customFormat="1" customHeight="1" spans="1:5">
      <c r="A744" s="194" t="s">
        <v>1422</v>
      </c>
      <c r="B744" s="257" t="s">
        <v>1423</v>
      </c>
      <c r="C744" s="286">
        <v>1198</v>
      </c>
      <c r="D744" s="286">
        <v>2198</v>
      </c>
      <c r="E744" s="285"/>
    </row>
    <row r="745" s="239" customFormat="1" customHeight="1" spans="1:5">
      <c r="A745" s="194" t="s">
        <v>1424</v>
      </c>
      <c r="B745" s="257" t="s">
        <v>1425</v>
      </c>
      <c r="C745" s="286">
        <v>0</v>
      </c>
      <c r="D745" s="286">
        <v>0</v>
      </c>
      <c r="E745" s="285"/>
    </row>
    <row r="746" s="280" customFormat="1" customHeight="1" spans="1:5">
      <c r="A746" s="194" t="s">
        <v>1426</v>
      </c>
      <c r="B746" s="257" t="s">
        <v>1427</v>
      </c>
      <c r="C746" s="286">
        <v>0</v>
      </c>
      <c r="D746" s="286">
        <v>0</v>
      </c>
      <c r="E746" s="285"/>
    </row>
    <row r="747" s="280" customFormat="1" customHeight="1" spans="1:5">
      <c r="A747" s="251" t="s">
        <v>1428</v>
      </c>
      <c r="B747" s="252" t="s">
        <v>1429</v>
      </c>
      <c r="C747" s="253">
        <v>169</v>
      </c>
      <c r="D747" s="253">
        <v>169</v>
      </c>
      <c r="E747" s="285"/>
    </row>
    <row r="748" s="239" customFormat="1" customHeight="1" spans="1:5">
      <c r="A748" s="194" t="s">
        <v>1430</v>
      </c>
      <c r="B748" s="257" t="s">
        <v>1431</v>
      </c>
      <c r="C748" s="286">
        <v>169</v>
      </c>
      <c r="D748" s="286">
        <v>169</v>
      </c>
      <c r="E748" s="285"/>
    </row>
    <row r="749" s="280" customFormat="1" customHeight="1" spans="1:5">
      <c r="A749" s="194" t="s">
        <v>1432</v>
      </c>
      <c r="B749" s="257" t="s">
        <v>1433</v>
      </c>
      <c r="C749" s="286">
        <v>0</v>
      </c>
      <c r="D749" s="286">
        <v>0</v>
      </c>
      <c r="E749" s="285"/>
    </row>
    <row r="750" s="280" customFormat="1" customHeight="1" spans="1:5">
      <c r="A750" s="251" t="s">
        <v>1434</v>
      </c>
      <c r="B750" s="252" t="s">
        <v>1435</v>
      </c>
      <c r="C750" s="253">
        <v>776</v>
      </c>
      <c r="D750" s="253">
        <v>776</v>
      </c>
      <c r="E750" s="285"/>
    </row>
    <row r="751" s="239" customFormat="1" customHeight="1" spans="1:5">
      <c r="A751" s="194" t="s">
        <v>1436</v>
      </c>
      <c r="B751" s="257" t="s">
        <v>170</v>
      </c>
      <c r="C751" s="286">
        <v>210</v>
      </c>
      <c r="D751" s="286">
        <v>210</v>
      </c>
      <c r="E751" s="285"/>
    </row>
    <row r="752" s="239" customFormat="1" customHeight="1" spans="1:5">
      <c r="A752" s="194" t="s">
        <v>1437</v>
      </c>
      <c r="B752" s="257" t="s">
        <v>172</v>
      </c>
      <c r="C752" s="286">
        <v>114</v>
      </c>
      <c r="D752" s="286">
        <v>114</v>
      </c>
      <c r="E752" s="285"/>
    </row>
    <row r="753" s="239" customFormat="1" customHeight="1" spans="1:5">
      <c r="A753" s="194" t="s">
        <v>1438</v>
      </c>
      <c r="B753" s="257" t="s">
        <v>174</v>
      </c>
      <c r="C753" s="286">
        <v>0</v>
      </c>
      <c r="D753" s="286">
        <v>0</v>
      </c>
      <c r="E753" s="285"/>
    </row>
    <row r="754" s="239" customFormat="1" customHeight="1" spans="1:5">
      <c r="A754" s="326" t="s">
        <v>1439</v>
      </c>
      <c r="B754" s="257" t="s">
        <v>269</v>
      </c>
      <c r="C754" s="286">
        <v>0</v>
      </c>
      <c r="D754" s="286">
        <v>0</v>
      </c>
      <c r="E754" s="285"/>
    </row>
    <row r="755" s="280" customFormat="1" customHeight="1" spans="1:5">
      <c r="A755" s="326" t="s">
        <v>1440</v>
      </c>
      <c r="B755" s="257" t="s">
        <v>1441</v>
      </c>
      <c r="C755" s="286">
        <v>0</v>
      </c>
      <c r="D755" s="286">
        <v>0</v>
      </c>
      <c r="E755" s="285"/>
    </row>
    <row r="756" s="280" customFormat="1" customHeight="1" spans="1:5">
      <c r="A756" s="326" t="s">
        <v>1442</v>
      </c>
      <c r="B756" s="257" t="s">
        <v>1443</v>
      </c>
      <c r="C756" s="286">
        <v>119</v>
      </c>
      <c r="D756" s="286">
        <v>119</v>
      </c>
      <c r="E756" s="285"/>
    </row>
    <row r="757" s="280" customFormat="1" customHeight="1" spans="1:5">
      <c r="A757" s="326" t="s">
        <v>1444</v>
      </c>
      <c r="B757" s="257" t="s">
        <v>188</v>
      </c>
      <c r="C757" s="286">
        <v>119</v>
      </c>
      <c r="D757" s="286">
        <v>119</v>
      </c>
      <c r="E757" s="285"/>
    </row>
    <row r="758" s="280" customFormat="1" customHeight="1" spans="1:5">
      <c r="A758" s="326" t="s">
        <v>1445</v>
      </c>
      <c r="B758" s="257" t="s">
        <v>1446</v>
      </c>
      <c r="C758" s="286">
        <v>214</v>
      </c>
      <c r="D758" s="286">
        <v>214</v>
      </c>
      <c r="E758" s="285"/>
    </row>
    <row r="759" s="280" customFormat="1" customHeight="1" spans="1:5">
      <c r="A759" s="251" t="s">
        <v>1447</v>
      </c>
      <c r="B759" s="252" t="s">
        <v>1448</v>
      </c>
      <c r="C759" s="253">
        <v>63</v>
      </c>
      <c r="D759" s="253">
        <v>0</v>
      </c>
      <c r="E759" s="285"/>
    </row>
    <row r="760" s="239" customFormat="1" customHeight="1" spans="1:5">
      <c r="A760" s="326" t="s">
        <v>1449</v>
      </c>
      <c r="B760" s="257" t="s">
        <v>170</v>
      </c>
      <c r="C760" s="286">
        <v>0</v>
      </c>
      <c r="D760" s="286">
        <v>0</v>
      </c>
      <c r="E760" s="285"/>
    </row>
    <row r="761" s="239" customFormat="1" customHeight="1" spans="1:5">
      <c r="A761" s="326" t="s">
        <v>1450</v>
      </c>
      <c r="B761" s="257" t="s">
        <v>172</v>
      </c>
      <c r="C761" s="286">
        <v>0</v>
      </c>
      <c r="D761" s="286">
        <v>0</v>
      </c>
      <c r="E761" s="285"/>
    </row>
    <row r="762" s="239" customFormat="1" customHeight="1" spans="1:5">
      <c r="A762" s="326" t="s">
        <v>1451</v>
      </c>
      <c r="B762" s="257" t="s">
        <v>174</v>
      </c>
      <c r="C762" s="286">
        <v>0</v>
      </c>
      <c r="D762" s="286">
        <v>0</v>
      </c>
      <c r="E762" s="285"/>
    </row>
    <row r="763" s="280" customFormat="1" customHeight="1" spans="1:5">
      <c r="A763" s="326" t="s">
        <v>1452</v>
      </c>
      <c r="B763" s="257" t="s">
        <v>1453</v>
      </c>
      <c r="C763" s="286">
        <v>63</v>
      </c>
      <c r="D763" s="286"/>
      <c r="E763" s="285"/>
    </row>
    <row r="764" s="280" customFormat="1" customHeight="1" spans="1:5">
      <c r="A764" s="194" t="s">
        <v>1454</v>
      </c>
      <c r="B764" s="257" t="s">
        <v>188</v>
      </c>
      <c r="C764" s="286"/>
      <c r="D764" s="286"/>
      <c r="E764" s="285"/>
    </row>
    <row r="765" s="280" customFormat="1" customHeight="1" spans="1:5">
      <c r="A765" s="194" t="s">
        <v>1455</v>
      </c>
      <c r="B765" s="257" t="s">
        <v>1456</v>
      </c>
      <c r="C765" s="286">
        <v>0</v>
      </c>
      <c r="D765" s="286">
        <v>0</v>
      </c>
      <c r="E765" s="285"/>
    </row>
    <row r="766" s="280" customFormat="1" customHeight="1" spans="1:5">
      <c r="A766" s="251" t="s">
        <v>1457</v>
      </c>
      <c r="B766" s="252" t="s">
        <v>1458</v>
      </c>
      <c r="C766" s="253">
        <v>50</v>
      </c>
      <c r="D766" s="253">
        <v>0</v>
      </c>
      <c r="E766" s="285"/>
    </row>
    <row r="767" s="280" customFormat="1" customHeight="1" spans="1:5">
      <c r="A767" s="194" t="s">
        <v>1459</v>
      </c>
      <c r="B767" s="257" t="s">
        <v>170</v>
      </c>
      <c r="C767" s="286">
        <v>17</v>
      </c>
      <c r="D767" s="286"/>
      <c r="E767" s="285"/>
    </row>
    <row r="768" s="280" customFormat="1" customHeight="1" spans="1:5">
      <c r="A768" s="194" t="s">
        <v>1460</v>
      </c>
      <c r="B768" s="257" t="s">
        <v>172</v>
      </c>
      <c r="C768" s="286">
        <v>24</v>
      </c>
      <c r="D768" s="286"/>
      <c r="E768" s="285"/>
    </row>
    <row r="769" s="280" customFormat="1" customHeight="1" spans="1:5">
      <c r="A769" s="194" t="s">
        <v>1461</v>
      </c>
      <c r="B769" s="257" t="s">
        <v>174</v>
      </c>
      <c r="C769" s="286">
        <v>0</v>
      </c>
      <c r="D769" s="286">
        <v>0</v>
      </c>
      <c r="E769" s="285"/>
    </row>
    <row r="770" s="280" customFormat="1" customHeight="1" spans="1:5">
      <c r="A770" s="194" t="s">
        <v>1462</v>
      </c>
      <c r="B770" s="257" t="s">
        <v>1463</v>
      </c>
      <c r="C770" s="286">
        <v>9</v>
      </c>
      <c r="D770" s="286"/>
      <c r="E770" s="285"/>
    </row>
    <row r="771" s="280" customFormat="1" customHeight="1" spans="1:5">
      <c r="A771" s="251" t="s">
        <v>1464</v>
      </c>
      <c r="B771" s="252" t="s">
        <v>1465</v>
      </c>
      <c r="C771" s="253">
        <v>0</v>
      </c>
      <c r="D771" s="253">
        <v>0</v>
      </c>
      <c r="E771" s="285"/>
    </row>
    <row r="772" s="280" customFormat="1" customHeight="1" spans="1:5">
      <c r="A772" s="194" t="s">
        <v>1466</v>
      </c>
      <c r="B772" s="257" t="s">
        <v>1467</v>
      </c>
      <c r="C772" s="286"/>
      <c r="D772" s="286"/>
      <c r="E772" s="285"/>
    </row>
    <row r="773" s="280" customFormat="1" customHeight="1" spans="1:5">
      <c r="A773" s="194" t="s">
        <v>1468</v>
      </c>
      <c r="B773" s="257" t="s">
        <v>1469</v>
      </c>
      <c r="C773" s="286"/>
      <c r="D773" s="286"/>
      <c r="E773" s="285"/>
    </row>
    <row r="774" s="237" customFormat="1" customHeight="1" spans="1:5">
      <c r="A774" s="251" t="s">
        <v>1470</v>
      </c>
      <c r="B774" s="252" t="s">
        <v>1471</v>
      </c>
      <c r="C774" s="253">
        <v>178</v>
      </c>
      <c r="D774" s="253">
        <v>0</v>
      </c>
      <c r="E774" s="285"/>
    </row>
    <row r="775" s="239" customFormat="1" customHeight="1" spans="1:5">
      <c r="A775" s="194" t="s">
        <v>1472</v>
      </c>
      <c r="B775" s="257" t="s">
        <v>1471</v>
      </c>
      <c r="C775" s="286">
        <v>178</v>
      </c>
      <c r="D775" s="286"/>
      <c r="E775" s="285"/>
    </row>
    <row r="776" s="280" customFormat="1" customHeight="1" spans="1:5">
      <c r="A776" s="248" t="s">
        <v>1473</v>
      </c>
      <c r="B776" s="249" t="s">
        <v>1474</v>
      </c>
      <c r="C776" s="250">
        <v>11501</v>
      </c>
      <c r="D776" s="250">
        <v>17014</v>
      </c>
      <c r="E776" s="285"/>
    </row>
    <row r="777" s="280" customFormat="1" customHeight="1" spans="1:5">
      <c r="A777" s="251" t="s">
        <v>1475</v>
      </c>
      <c r="B777" s="252" t="s">
        <v>1476</v>
      </c>
      <c r="C777" s="253">
        <v>368</v>
      </c>
      <c r="D777" s="253">
        <v>357</v>
      </c>
      <c r="E777" s="285"/>
    </row>
    <row r="778" s="280" customFormat="1" customHeight="1" spans="1:5">
      <c r="A778" s="194" t="s">
        <v>1477</v>
      </c>
      <c r="B778" s="257" t="s">
        <v>170</v>
      </c>
      <c r="C778" s="286">
        <v>11</v>
      </c>
      <c r="D778" s="286"/>
      <c r="E778" s="285"/>
    </row>
    <row r="779" s="280" customFormat="1" customHeight="1" spans="1:5">
      <c r="A779" s="194" t="s">
        <v>1478</v>
      </c>
      <c r="B779" s="257" t="s">
        <v>172</v>
      </c>
      <c r="C779" s="286">
        <v>0</v>
      </c>
      <c r="D779" s="286">
        <v>0</v>
      </c>
      <c r="E779" s="285"/>
    </row>
    <row r="780" s="280" customFormat="1" customHeight="1" spans="1:5">
      <c r="A780" s="194" t="s">
        <v>1479</v>
      </c>
      <c r="B780" s="257" t="s">
        <v>174</v>
      </c>
      <c r="C780" s="286">
        <v>0</v>
      </c>
      <c r="D780" s="286">
        <v>0</v>
      </c>
      <c r="E780" s="285"/>
    </row>
    <row r="781" s="280" customFormat="1" customHeight="1" spans="1:5">
      <c r="A781" s="194" t="s">
        <v>1480</v>
      </c>
      <c r="B781" s="257" t="s">
        <v>1481</v>
      </c>
      <c r="C781" s="286">
        <v>0</v>
      </c>
      <c r="D781" s="286">
        <v>0</v>
      </c>
      <c r="E781" s="285"/>
    </row>
    <row r="782" s="280" customFormat="1" customHeight="1" spans="1:5">
      <c r="A782" s="194" t="s">
        <v>1482</v>
      </c>
      <c r="B782" s="257" t="s">
        <v>1483</v>
      </c>
      <c r="C782" s="286">
        <v>0</v>
      </c>
      <c r="D782" s="286">
        <v>0</v>
      </c>
      <c r="E782" s="285"/>
    </row>
    <row r="783" s="280" customFormat="1" customHeight="1" spans="1:5">
      <c r="A783" s="194" t="s">
        <v>1484</v>
      </c>
      <c r="B783" s="257" t="s">
        <v>1485</v>
      </c>
      <c r="C783" s="286">
        <v>0</v>
      </c>
      <c r="D783" s="286">
        <v>0</v>
      </c>
      <c r="E783" s="285"/>
    </row>
    <row r="784" s="280" customFormat="1" customHeight="1" spans="1:5">
      <c r="A784" s="194" t="s">
        <v>1486</v>
      </c>
      <c r="B784" s="257" t="s">
        <v>1487</v>
      </c>
      <c r="C784" s="286">
        <v>0</v>
      </c>
      <c r="D784" s="286">
        <v>0</v>
      </c>
      <c r="E784" s="285"/>
    </row>
    <row r="785" s="280" customFormat="1" customHeight="1" spans="1:5">
      <c r="A785" s="194" t="s">
        <v>1488</v>
      </c>
      <c r="B785" s="257" t="s">
        <v>1489</v>
      </c>
      <c r="C785" s="286">
        <v>0</v>
      </c>
      <c r="D785" s="286">
        <v>0</v>
      </c>
      <c r="E785" s="285"/>
    </row>
    <row r="786" s="239" customFormat="1" customHeight="1" spans="1:5">
      <c r="A786" s="194" t="s">
        <v>1490</v>
      </c>
      <c r="B786" s="257" t="s">
        <v>1491</v>
      </c>
      <c r="C786" s="286">
        <v>357</v>
      </c>
      <c r="D786" s="286">
        <v>357</v>
      </c>
      <c r="E786" s="285"/>
    </row>
    <row r="787" s="280" customFormat="1" customHeight="1" spans="1:5">
      <c r="A787" s="251" t="s">
        <v>1492</v>
      </c>
      <c r="B787" s="252" t="s">
        <v>1493</v>
      </c>
      <c r="C787" s="253">
        <v>40</v>
      </c>
      <c r="D787" s="253">
        <v>0</v>
      </c>
      <c r="E787" s="285"/>
    </row>
    <row r="788" s="239" customFormat="1" customHeight="1" spans="1:5">
      <c r="A788" s="194" t="s">
        <v>1494</v>
      </c>
      <c r="B788" s="257" t="s">
        <v>1495</v>
      </c>
      <c r="C788" s="286">
        <v>0</v>
      </c>
      <c r="D788" s="286">
        <v>0</v>
      </c>
      <c r="E788" s="285"/>
    </row>
    <row r="789" s="280" customFormat="1" customHeight="1" spans="1:5">
      <c r="A789" s="194" t="s">
        <v>1496</v>
      </c>
      <c r="B789" s="257" t="s">
        <v>1497</v>
      </c>
      <c r="C789" s="286">
        <v>0</v>
      </c>
      <c r="D789" s="286">
        <v>0</v>
      </c>
      <c r="E789" s="285"/>
    </row>
    <row r="790" s="280" customFormat="1" customHeight="1" spans="1:5">
      <c r="A790" s="194" t="s">
        <v>1498</v>
      </c>
      <c r="B790" s="257" t="s">
        <v>1499</v>
      </c>
      <c r="C790" s="286">
        <v>40</v>
      </c>
      <c r="D790" s="286"/>
      <c r="E790" s="285"/>
    </row>
    <row r="791" s="239" customFormat="1" customHeight="1" spans="1:5">
      <c r="A791" s="251" t="s">
        <v>1500</v>
      </c>
      <c r="B791" s="252" t="s">
        <v>1501</v>
      </c>
      <c r="C791" s="253">
        <v>10085</v>
      </c>
      <c r="D791" s="253">
        <v>10085</v>
      </c>
      <c r="E791" s="285"/>
    </row>
    <row r="792" s="280" customFormat="1" customHeight="1" spans="1:5">
      <c r="A792" s="194" t="s">
        <v>1502</v>
      </c>
      <c r="B792" s="257" t="s">
        <v>1503</v>
      </c>
      <c r="C792" s="286">
        <v>268</v>
      </c>
      <c r="D792" s="286">
        <v>268</v>
      </c>
      <c r="E792" s="285"/>
    </row>
    <row r="793" s="239" customFormat="1" customHeight="1" spans="1:5">
      <c r="A793" s="194" t="s">
        <v>1504</v>
      </c>
      <c r="B793" s="257" t="s">
        <v>1505</v>
      </c>
      <c r="C793" s="286">
        <v>9343</v>
      </c>
      <c r="D793" s="286">
        <v>9343</v>
      </c>
      <c r="E793" s="285"/>
    </row>
    <row r="794" s="239" customFormat="1" customHeight="1" spans="1:5">
      <c r="A794" s="194" t="s">
        <v>1506</v>
      </c>
      <c r="B794" s="257" t="s">
        <v>1507</v>
      </c>
      <c r="C794" s="286">
        <v>0</v>
      </c>
      <c r="D794" s="286">
        <v>0</v>
      </c>
      <c r="E794" s="285"/>
    </row>
    <row r="795" s="280" customFormat="1" customHeight="1" spans="1:5">
      <c r="A795" s="194" t="s">
        <v>1508</v>
      </c>
      <c r="B795" s="257" t="s">
        <v>1509</v>
      </c>
      <c r="C795" s="286">
        <v>0</v>
      </c>
      <c r="D795" s="286">
        <v>0</v>
      </c>
      <c r="E795" s="285"/>
    </row>
    <row r="796" s="237" customFormat="1" customHeight="1" spans="1:5">
      <c r="A796" s="194" t="s">
        <v>1510</v>
      </c>
      <c r="B796" s="257" t="s">
        <v>1511</v>
      </c>
      <c r="C796" s="286">
        <v>0</v>
      </c>
      <c r="D796" s="286">
        <v>0</v>
      </c>
      <c r="E796" s="285"/>
    </row>
    <row r="797" s="239" customFormat="1" customHeight="1" spans="1:5">
      <c r="A797" s="194" t="s">
        <v>1512</v>
      </c>
      <c r="B797" s="257" t="s">
        <v>1513</v>
      </c>
      <c r="C797" s="286">
        <v>0</v>
      </c>
      <c r="D797" s="286">
        <v>0</v>
      </c>
      <c r="E797" s="285"/>
    </row>
    <row r="798" s="280" customFormat="1" customHeight="1" spans="1:5">
      <c r="A798" s="194" t="s">
        <v>1514</v>
      </c>
      <c r="B798" s="257" t="s">
        <v>1515</v>
      </c>
      <c r="C798" s="286">
        <v>0</v>
      </c>
      <c r="D798" s="286">
        <v>0</v>
      </c>
      <c r="E798" s="285"/>
    </row>
    <row r="799" s="280" customFormat="1" customHeight="1" spans="1:5">
      <c r="A799" s="194" t="s">
        <v>1516</v>
      </c>
      <c r="B799" s="257" t="s">
        <v>1517</v>
      </c>
      <c r="C799" s="286">
        <v>474</v>
      </c>
      <c r="D799" s="286">
        <v>474</v>
      </c>
      <c r="E799" s="285"/>
    </row>
    <row r="800" s="280" customFormat="1" customHeight="1" spans="1:5">
      <c r="A800" s="251" t="s">
        <v>1518</v>
      </c>
      <c r="B800" s="252" t="s">
        <v>1519</v>
      </c>
      <c r="C800" s="253">
        <v>983</v>
      </c>
      <c r="D800" s="253">
        <v>919</v>
      </c>
      <c r="E800" s="285"/>
    </row>
    <row r="801" s="280" customFormat="1" customHeight="1" spans="1:5">
      <c r="A801" s="194" t="s">
        <v>1520</v>
      </c>
      <c r="B801" s="257" t="s">
        <v>1521</v>
      </c>
      <c r="C801" s="286">
        <v>0</v>
      </c>
      <c r="D801" s="286">
        <v>0</v>
      </c>
      <c r="E801" s="285"/>
    </row>
    <row r="802" s="280" customFormat="1" customHeight="1" spans="1:5">
      <c r="A802" s="194" t="s">
        <v>1522</v>
      </c>
      <c r="B802" s="257" t="s">
        <v>1523</v>
      </c>
      <c r="C802" s="286">
        <v>557</v>
      </c>
      <c r="D802" s="286">
        <v>557</v>
      </c>
      <c r="E802" s="285"/>
    </row>
    <row r="803" s="280" customFormat="1" customHeight="1" spans="1:5">
      <c r="A803" s="194" t="s">
        <v>1524</v>
      </c>
      <c r="B803" s="257" t="s">
        <v>1525</v>
      </c>
      <c r="C803" s="286">
        <v>64</v>
      </c>
      <c r="D803" s="286"/>
      <c r="E803" s="285"/>
    </row>
    <row r="804" s="280" customFormat="1" customHeight="1" spans="1:5">
      <c r="A804" s="194" t="s">
        <v>1526</v>
      </c>
      <c r="B804" s="257" t="s">
        <v>1527</v>
      </c>
      <c r="C804" s="286">
        <v>0</v>
      </c>
      <c r="D804" s="286">
        <v>0</v>
      </c>
      <c r="E804" s="285"/>
    </row>
    <row r="805" s="280" customFormat="1" customHeight="1" spans="1:5">
      <c r="A805" s="194" t="s">
        <v>1528</v>
      </c>
      <c r="B805" s="257" t="s">
        <v>1529</v>
      </c>
      <c r="C805" s="286">
        <v>0</v>
      </c>
      <c r="D805" s="286">
        <v>0</v>
      </c>
      <c r="E805" s="285"/>
    </row>
    <row r="806" s="280" customFormat="1" customHeight="1" spans="1:5">
      <c r="A806" s="194" t="s">
        <v>1530</v>
      </c>
      <c r="B806" s="257" t="s">
        <v>1531</v>
      </c>
      <c r="C806" s="286">
        <v>362</v>
      </c>
      <c r="D806" s="286">
        <v>362</v>
      </c>
      <c r="E806" s="285"/>
    </row>
    <row r="807" s="280" customFormat="1" customHeight="1" spans="1:5">
      <c r="A807" s="251" t="s">
        <v>1532</v>
      </c>
      <c r="B807" s="252" t="s">
        <v>1533</v>
      </c>
      <c r="C807" s="253">
        <v>0</v>
      </c>
      <c r="D807" s="253">
        <v>0</v>
      </c>
      <c r="E807" s="285"/>
    </row>
    <row r="808" s="280" customFormat="1" customHeight="1" spans="1:5">
      <c r="A808" s="194" t="s">
        <v>1534</v>
      </c>
      <c r="B808" s="257" t="s">
        <v>1535</v>
      </c>
      <c r="C808" s="286">
        <v>0</v>
      </c>
      <c r="D808" s="286">
        <v>0</v>
      </c>
      <c r="E808" s="285"/>
    </row>
    <row r="809" s="280" customFormat="1" customHeight="1" spans="1:5">
      <c r="A809" s="194" t="s">
        <v>1536</v>
      </c>
      <c r="B809" s="257" t="s">
        <v>1537</v>
      </c>
      <c r="C809" s="286">
        <v>0</v>
      </c>
      <c r="D809" s="286">
        <v>0</v>
      </c>
      <c r="E809" s="285"/>
    </row>
    <row r="810" s="280" customFormat="1" customHeight="1" spans="1:5">
      <c r="A810" s="194" t="s">
        <v>1538</v>
      </c>
      <c r="B810" s="257" t="s">
        <v>1539</v>
      </c>
      <c r="C810" s="286">
        <v>0</v>
      </c>
      <c r="D810" s="286">
        <v>0</v>
      </c>
      <c r="E810" s="285"/>
    </row>
    <row r="811" s="280" customFormat="1" customHeight="1" spans="1:5">
      <c r="A811" s="194" t="s">
        <v>1540</v>
      </c>
      <c r="B811" s="257" t="s">
        <v>1541</v>
      </c>
      <c r="C811" s="286">
        <v>0</v>
      </c>
      <c r="D811" s="286">
        <v>0</v>
      </c>
      <c r="E811" s="285"/>
    </row>
    <row r="812" s="280" customFormat="1" customHeight="1" spans="1:5">
      <c r="A812" s="194" t="s">
        <v>1542</v>
      </c>
      <c r="B812" s="257" t="s">
        <v>1543</v>
      </c>
      <c r="C812" s="286">
        <v>0</v>
      </c>
      <c r="D812" s="286">
        <v>0</v>
      </c>
      <c r="E812" s="285"/>
    </row>
    <row r="813" s="280" customFormat="1" customHeight="1" spans="1:5">
      <c r="A813" s="194" t="s">
        <v>1544</v>
      </c>
      <c r="B813" s="257" t="s">
        <v>1545</v>
      </c>
      <c r="C813" s="286">
        <v>0</v>
      </c>
      <c r="D813" s="286">
        <v>0</v>
      </c>
      <c r="E813" s="285"/>
    </row>
    <row r="814" s="280" customFormat="1" customHeight="1" spans="1:5">
      <c r="A814" s="251" t="s">
        <v>1546</v>
      </c>
      <c r="B814" s="252" t="s">
        <v>1547</v>
      </c>
      <c r="C814" s="253">
        <v>0</v>
      </c>
      <c r="D814" s="253">
        <v>0</v>
      </c>
      <c r="E814" s="285"/>
    </row>
    <row r="815" s="280" customFormat="1" customHeight="1" spans="1:5">
      <c r="A815" s="194" t="s">
        <v>1548</v>
      </c>
      <c r="B815" s="257" t="s">
        <v>1549</v>
      </c>
      <c r="C815" s="286">
        <v>0</v>
      </c>
      <c r="D815" s="286">
        <v>0</v>
      </c>
      <c r="E815" s="285"/>
    </row>
    <row r="816" s="280" customFormat="1" customHeight="1" spans="1:5">
      <c r="A816" s="194" t="s">
        <v>1550</v>
      </c>
      <c r="B816" s="257" t="s">
        <v>1551</v>
      </c>
      <c r="C816" s="286">
        <v>0</v>
      </c>
      <c r="D816" s="286">
        <v>0</v>
      </c>
      <c r="E816" s="285"/>
    </row>
    <row r="817" s="280" customFormat="1" customHeight="1" spans="1:5">
      <c r="A817" s="251" t="s">
        <v>1552</v>
      </c>
      <c r="B817" s="252" t="s">
        <v>1553</v>
      </c>
      <c r="C817" s="253">
        <v>0</v>
      </c>
      <c r="D817" s="253">
        <v>0</v>
      </c>
      <c r="E817" s="285"/>
    </row>
    <row r="818" s="280" customFormat="1" customHeight="1" spans="1:5">
      <c r="A818" s="194" t="s">
        <v>1554</v>
      </c>
      <c r="B818" s="257" t="s">
        <v>1555</v>
      </c>
      <c r="C818" s="286">
        <v>0</v>
      </c>
      <c r="D818" s="286">
        <v>0</v>
      </c>
      <c r="E818" s="285"/>
    </row>
    <row r="819" s="280" customFormat="1" customHeight="1" spans="1:5">
      <c r="A819" s="194" t="s">
        <v>1556</v>
      </c>
      <c r="B819" s="257" t="s">
        <v>1557</v>
      </c>
      <c r="C819" s="286">
        <v>0</v>
      </c>
      <c r="D819" s="286">
        <v>0</v>
      </c>
      <c r="E819" s="285"/>
    </row>
    <row r="820" s="280" customFormat="1" customHeight="1" spans="1:5">
      <c r="A820" s="251" t="s">
        <v>1558</v>
      </c>
      <c r="B820" s="252" t="s">
        <v>1559</v>
      </c>
      <c r="C820" s="253">
        <v>0</v>
      </c>
      <c r="D820" s="253">
        <v>0</v>
      </c>
      <c r="E820" s="285"/>
    </row>
    <row r="821" s="280" customFormat="1" customHeight="1" spans="1:5">
      <c r="A821" s="194" t="s">
        <v>1560</v>
      </c>
      <c r="B821" s="257" t="s">
        <v>1559</v>
      </c>
      <c r="C821" s="286">
        <v>0</v>
      </c>
      <c r="D821" s="286">
        <v>0</v>
      </c>
      <c r="E821" s="285"/>
    </row>
    <row r="822" s="280" customFormat="1" customHeight="1" spans="1:5">
      <c r="A822" s="251" t="s">
        <v>1561</v>
      </c>
      <c r="B822" s="252" t="s">
        <v>1562</v>
      </c>
      <c r="C822" s="253">
        <v>0</v>
      </c>
      <c r="D822" s="253">
        <v>0</v>
      </c>
      <c r="E822" s="285"/>
    </row>
    <row r="823" s="239" customFormat="1" customHeight="1" spans="1:5">
      <c r="A823" s="194" t="s">
        <v>1563</v>
      </c>
      <c r="B823" s="257" t="s">
        <v>1562</v>
      </c>
      <c r="C823" s="286">
        <v>0</v>
      </c>
      <c r="D823" s="286">
        <v>0</v>
      </c>
      <c r="E823" s="285"/>
    </row>
    <row r="824" s="280" customFormat="1" customHeight="1" spans="1:5">
      <c r="A824" s="251" t="s">
        <v>1564</v>
      </c>
      <c r="B824" s="252" t="s">
        <v>1565</v>
      </c>
      <c r="C824" s="253">
        <v>0</v>
      </c>
      <c r="D824" s="253">
        <v>0</v>
      </c>
      <c r="E824" s="285"/>
    </row>
    <row r="825" s="280" customFormat="1" customHeight="1" spans="1:5">
      <c r="A825" s="194" t="s">
        <v>1566</v>
      </c>
      <c r="B825" s="257" t="s">
        <v>1567</v>
      </c>
      <c r="C825" s="286">
        <v>0</v>
      </c>
      <c r="D825" s="286">
        <v>0</v>
      </c>
      <c r="E825" s="285"/>
    </row>
    <row r="826" s="280" customFormat="1" customHeight="1" spans="1:5">
      <c r="A826" s="194" t="s">
        <v>1568</v>
      </c>
      <c r="B826" s="257" t="s">
        <v>1569</v>
      </c>
      <c r="C826" s="286">
        <v>0</v>
      </c>
      <c r="D826" s="286">
        <v>0</v>
      </c>
      <c r="E826" s="285"/>
    </row>
    <row r="827" s="280" customFormat="1" customHeight="1" spans="1:5">
      <c r="A827" s="194" t="s">
        <v>1570</v>
      </c>
      <c r="B827" s="257" t="s">
        <v>1571</v>
      </c>
      <c r="C827" s="286">
        <v>0</v>
      </c>
      <c r="D827" s="286">
        <v>0</v>
      </c>
      <c r="E827" s="285"/>
    </row>
    <row r="828" s="280" customFormat="1" customHeight="1" spans="1:5">
      <c r="A828" s="194" t="s">
        <v>1572</v>
      </c>
      <c r="B828" s="257" t="s">
        <v>1573</v>
      </c>
      <c r="C828" s="286">
        <v>0</v>
      </c>
      <c r="D828" s="286">
        <v>0</v>
      </c>
      <c r="E828" s="285"/>
    </row>
    <row r="829" s="280" customFormat="1" customHeight="1" spans="1:5">
      <c r="A829" s="194" t="s">
        <v>1574</v>
      </c>
      <c r="B829" s="257" t="s">
        <v>1575</v>
      </c>
      <c r="C829" s="286">
        <v>0</v>
      </c>
      <c r="D829" s="286">
        <v>0</v>
      </c>
      <c r="E829" s="285"/>
    </row>
    <row r="830" s="280" customFormat="1" customHeight="1" spans="1:5">
      <c r="A830" s="251" t="s">
        <v>1576</v>
      </c>
      <c r="B830" s="252" t="s">
        <v>1577</v>
      </c>
      <c r="C830" s="253">
        <v>0</v>
      </c>
      <c r="D830" s="253">
        <v>0</v>
      </c>
      <c r="E830" s="285"/>
    </row>
    <row r="831" s="280" customFormat="1" customHeight="1" spans="1:5">
      <c r="A831" s="194" t="s">
        <v>1578</v>
      </c>
      <c r="B831" s="269" t="s">
        <v>1579</v>
      </c>
      <c r="C831" s="286">
        <v>0</v>
      </c>
      <c r="D831" s="286">
        <v>0</v>
      </c>
      <c r="E831" s="285"/>
    </row>
    <row r="832" s="280" customFormat="1" customHeight="1" spans="1:5">
      <c r="A832" s="194" t="s">
        <v>1580</v>
      </c>
      <c r="B832" s="269" t="s">
        <v>1581</v>
      </c>
      <c r="C832" s="286"/>
      <c r="D832" s="286"/>
      <c r="E832" s="285"/>
    </row>
    <row r="833" s="280" customFormat="1" customHeight="1" spans="1:5">
      <c r="A833" s="251" t="s">
        <v>1582</v>
      </c>
      <c r="B833" s="270" t="s">
        <v>1583</v>
      </c>
      <c r="C833" s="253">
        <v>0</v>
      </c>
      <c r="D833" s="253">
        <v>0</v>
      </c>
      <c r="E833" s="285"/>
    </row>
    <row r="834" s="280" customFormat="1" customHeight="1" spans="1:5">
      <c r="A834" s="194" t="s">
        <v>1584</v>
      </c>
      <c r="B834" s="269" t="s">
        <v>1583</v>
      </c>
      <c r="C834" s="286">
        <v>0</v>
      </c>
      <c r="D834" s="286">
        <v>0</v>
      </c>
      <c r="E834" s="285"/>
    </row>
    <row r="835" s="280" customFormat="1" customHeight="1" spans="1:5">
      <c r="A835" s="251" t="s">
        <v>1585</v>
      </c>
      <c r="B835" s="270" t="s">
        <v>1586</v>
      </c>
      <c r="C835" s="253">
        <v>0</v>
      </c>
      <c r="D835" s="253">
        <v>0</v>
      </c>
      <c r="E835" s="285"/>
    </row>
    <row r="836" s="280" customFormat="1" customHeight="1" spans="1:5">
      <c r="A836" s="194" t="s">
        <v>1587</v>
      </c>
      <c r="B836" s="269" t="s">
        <v>170</v>
      </c>
      <c r="C836" s="286">
        <v>0</v>
      </c>
      <c r="D836" s="286">
        <v>0</v>
      </c>
      <c r="E836" s="285"/>
    </row>
    <row r="837" s="280" customFormat="1" customHeight="1" spans="1:5">
      <c r="A837" s="194" t="s">
        <v>1588</v>
      </c>
      <c r="B837" s="269" t="s">
        <v>172</v>
      </c>
      <c r="C837" s="286">
        <v>0</v>
      </c>
      <c r="D837" s="286">
        <v>0</v>
      </c>
      <c r="E837" s="285"/>
    </row>
    <row r="838" s="280" customFormat="1" customHeight="1" spans="1:5">
      <c r="A838" s="194" t="s">
        <v>1589</v>
      </c>
      <c r="B838" s="269" t="s">
        <v>174</v>
      </c>
      <c r="C838" s="286">
        <v>0</v>
      </c>
      <c r="D838" s="286">
        <v>0</v>
      </c>
      <c r="E838" s="285"/>
    </row>
    <row r="839" s="280" customFormat="1" customHeight="1" spans="1:5">
      <c r="A839" s="194" t="s">
        <v>1590</v>
      </c>
      <c r="B839" s="269" t="s">
        <v>1591</v>
      </c>
      <c r="C839" s="286">
        <v>0</v>
      </c>
      <c r="D839" s="286">
        <v>0</v>
      </c>
      <c r="E839" s="285"/>
    </row>
    <row r="840" s="280" customFormat="1" customHeight="1" spans="1:5">
      <c r="A840" s="194" t="s">
        <v>1592</v>
      </c>
      <c r="B840" s="269" t="s">
        <v>1593</v>
      </c>
      <c r="C840" s="286">
        <v>0</v>
      </c>
      <c r="D840" s="286">
        <v>0</v>
      </c>
      <c r="E840" s="285"/>
    </row>
    <row r="841" s="280" customFormat="1" customHeight="1" spans="1:5">
      <c r="A841" s="194" t="s">
        <v>1594</v>
      </c>
      <c r="B841" s="269" t="s">
        <v>1595</v>
      </c>
      <c r="C841" s="286">
        <v>0</v>
      </c>
      <c r="D841" s="286">
        <v>0</v>
      </c>
      <c r="E841" s="285"/>
    </row>
    <row r="842" s="280" customFormat="1" customHeight="1" spans="1:5">
      <c r="A842" s="194" t="s">
        <v>1596</v>
      </c>
      <c r="B842" s="269" t="s">
        <v>269</v>
      </c>
      <c r="C842" s="286">
        <v>0</v>
      </c>
      <c r="D842" s="286">
        <v>0</v>
      </c>
      <c r="E842" s="285"/>
    </row>
    <row r="843" s="280" customFormat="1" customHeight="1" spans="1:5">
      <c r="A843" s="194" t="s">
        <v>1597</v>
      </c>
      <c r="B843" s="269" t="s">
        <v>1598</v>
      </c>
      <c r="C843" s="286">
        <v>0</v>
      </c>
      <c r="D843" s="286">
        <v>0</v>
      </c>
      <c r="E843" s="285"/>
    </row>
    <row r="844" s="280" customFormat="1" customHeight="1" spans="1:5">
      <c r="A844" s="194" t="s">
        <v>1599</v>
      </c>
      <c r="B844" s="269" t="s">
        <v>188</v>
      </c>
      <c r="C844" s="286">
        <v>0</v>
      </c>
      <c r="D844" s="286">
        <v>0</v>
      </c>
      <c r="E844" s="285"/>
    </row>
    <row r="845" s="239" customFormat="1" customHeight="1" spans="1:5">
      <c r="A845" s="194" t="s">
        <v>1600</v>
      </c>
      <c r="B845" s="269" t="s">
        <v>1601</v>
      </c>
      <c r="C845" s="286">
        <v>0</v>
      </c>
      <c r="D845" s="286">
        <v>0</v>
      </c>
      <c r="E845" s="285"/>
    </row>
    <row r="846" s="280" customFormat="1" customHeight="1" spans="1:5">
      <c r="A846" s="251" t="s">
        <v>1602</v>
      </c>
      <c r="B846" s="270" t="s">
        <v>1603</v>
      </c>
      <c r="C846" s="253">
        <v>25</v>
      </c>
      <c r="D846" s="253">
        <v>5653</v>
      </c>
      <c r="E846" s="285"/>
    </row>
    <row r="847" s="280" customFormat="1" customHeight="1" spans="1:5">
      <c r="A847" s="194" t="s">
        <v>1604</v>
      </c>
      <c r="B847" s="269" t="s">
        <v>1603</v>
      </c>
      <c r="C847" s="286">
        <v>25</v>
      </c>
      <c r="D847" s="286">
        <v>5653</v>
      </c>
      <c r="E847" s="285"/>
    </row>
    <row r="848" s="280" customFormat="1" customHeight="1" spans="1:5">
      <c r="A848" s="248" t="s">
        <v>1605</v>
      </c>
      <c r="B848" s="271" t="s">
        <v>1606</v>
      </c>
      <c r="C848" s="250">
        <v>24240</v>
      </c>
      <c r="D848" s="250">
        <v>11952</v>
      </c>
      <c r="E848" s="285"/>
    </row>
    <row r="849" s="280" customFormat="1" customHeight="1" spans="1:5">
      <c r="A849" s="251" t="s">
        <v>1607</v>
      </c>
      <c r="B849" s="270" t="s">
        <v>1608</v>
      </c>
      <c r="C849" s="253">
        <v>12780</v>
      </c>
      <c r="D849" s="253">
        <v>6957</v>
      </c>
      <c r="E849" s="285"/>
    </row>
    <row r="850" s="280" customFormat="1" customHeight="1" spans="1:5">
      <c r="A850" s="194" t="s">
        <v>1609</v>
      </c>
      <c r="B850" s="269" t="s">
        <v>170</v>
      </c>
      <c r="C850" s="286">
        <v>3870</v>
      </c>
      <c r="D850" s="286">
        <v>3870</v>
      </c>
      <c r="E850" s="285"/>
    </row>
    <row r="851" s="280" customFormat="1" customHeight="1" spans="1:5">
      <c r="A851" s="194" t="s">
        <v>1610</v>
      </c>
      <c r="B851" s="269" t="s">
        <v>172</v>
      </c>
      <c r="C851" s="286">
        <v>501</v>
      </c>
      <c r="D851" s="286">
        <v>501</v>
      </c>
      <c r="E851" s="285"/>
    </row>
    <row r="852" s="280" customFormat="1" customHeight="1" spans="1:5">
      <c r="A852" s="194" t="s">
        <v>1611</v>
      </c>
      <c r="B852" s="269" t="s">
        <v>174</v>
      </c>
      <c r="C852" s="286">
        <v>0</v>
      </c>
      <c r="D852" s="286">
        <v>0</v>
      </c>
      <c r="E852" s="285"/>
    </row>
    <row r="853" s="280" customFormat="1" customHeight="1" spans="1:5">
      <c r="A853" s="194" t="s">
        <v>1612</v>
      </c>
      <c r="B853" s="269" t="s">
        <v>1613</v>
      </c>
      <c r="C853" s="286">
        <v>0</v>
      </c>
      <c r="D853" s="286">
        <v>0</v>
      </c>
      <c r="E853" s="285"/>
    </row>
    <row r="854" s="280" customFormat="1" customHeight="1" spans="1:5">
      <c r="A854" s="194" t="s">
        <v>1614</v>
      </c>
      <c r="B854" s="269" t="s">
        <v>1615</v>
      </c>
      <c r="C854" s="286">
        <v>0</v>
      </c>
      <c r="D854" s="286">
        <v>0</v>
      </c>
      <c r="E854" s="285"/>
    </row>
    <row r="855" s="280" customFormat="1" customHeight="1" spans="1:5">
      <c r="A855" s="194" t="s">
        <v>1616</v>
      </c>
      <c r="B855" s="269" t="s">
        <v>1617</v>
      </c>
      <c r="C855" s="286">
        <v>0</v>
      </c>
      <c r="D855" s="286">
        <v>0</v>
      </c>
      <c r="E855" s="285"/>
    </row>
    <row r="856" s="280" customFormat="1" customHeight="1" spans="1:5">
      <c r="A856" s="194" t="s">
        <v>1618</v>
      </c>
      <c r="B856" s="269" t="s">
        <v>1619</v>
      </c>
      <c r="C856" s="286">
        <v>0</v>
      </c>
      <c r="D856" s="286">
        <v>0</v>
      </c>
      <c r="E856" s="285"/>
    </row>
    <row r="857" s="280" customFormat="1" customHeight="1" spans="1:5">
      <c r="A857" s="194" t="s">
        <v>1620</v>
      </c>
      <c r="B857" s="269" t="s">
        <v>1621</v>
      </c>
      <c r="C857" s="286">
        <v>0</v>
      </c>
      <c r="D857" s="286">
        <v>0</v>
      </c>
      <c r="E857" s="285"/>
    </row>
    <row r="858" s="280" customFormat="1" customHeight="1" spans="1:5">
      <c r="A858" s="194" t="s">
        <v>1622</v>
      </c>
      <c r="B858" s="269" t="s">
        <v>1623</v>
      </c>
      <c r="C858" s="286">
        <v>0</v>
      </c>
      <c r="D858" s="286">
        <v>0</v>
      </c>
      <c r="E858" s="285"/>
    </row>
    <row r="859" s="280" customFormat="1" customHeight="1" spans="1:5">
      <c r="A859" s="194" t="s">
        <v>1624</v>
      </c>
      <c r="B859" s="269" t="s">
        <v>1625</v>
      </c>
      <c r="C859" s="286">
        <v>8409</v>
      </c>
      <c r="D859" s="286">
        <v>2586</v>
      </c>
      <c r="E859" s="285"/>
    </row>
    <row r="860" s="280" customFormat="1" customHeight="1" spans="1:5">
      <c r="A860" s="251" t="s">
        <v>1626</v>
      </c>
      <c r="B860" s="270" t="s">
        <v>1627</v>
      </c>
      <c r="C860" s="253">
        <v>200</v>
      </c>
      <c r="D860" s="253">
        <v>200</v>
      </c>
      <c r="E860" s="285"/>
    </row>
    <row r="861" s="280" customFormat="1" customHeight="1" spans="1:5">
      <c r="A861" s="194" t="s">
        <v>1628</v>
      </c>
      <c r="B861" s="269" t="s">
        <v>1627</v>
      </c>
      <c r="C861" s="286">
        <v>200</v>
      </c>
      <c r="D861" s="286">
        <v>200</v>
      </c>
      <c r="E861" s="285"/>
    </row>
    <row r="862" s="280" customFormat="1" customHeight="1" spans="1:5">
      <c r="A862" s="251" t="s">
        <v>1629</v>
      </c>
      <c r="B862" s="270" t="s">
        <v>1630</v>
      </c>
      <c r="C862" s="253">
        <v>1853</v>
      </c>
      <c r="D862" s="253">
        <v>1810</v>
      </c>
      <c r="E862" s="285"/>
    </row>
    <row r="863" s="280" customFormat="1" customHeight="1" spans="1:5">
      <c r="A863" s="194" t="s">
        <v>1631</v>
      </c>
      <c r="B863" s="269" t="s">
        <v>1632</v>
      </c>
      <c r="C863" s="286">
        <v>43</v>
      </c>
      <c r="D863" s="286"/>
      <c r="E863" s="285"/>
    </row>
    <row r="864" s="280" customFormat="1" customHeight="1" spans="1:5">
      <c r="A864" s="194" t="s">
        <v>1633</v>
      </c>
      <c r="B864" s="269" t="s">
        <v>1634</v>
      </c>
      <c r="C864" s="286">
        <v>1810</v>
      </c>
      <c r="D864" s="286">
        <v>1810</v>
      </c>
      <c r="E864" s="285"/>
    </row>
    <row r="865" s="280" customFormat="1" customHeight="1" spans="1:5">
      <c r="A865" s="251" t="s">
        <v>1635</v>
      </c>
      <c r="B865" s="270" t="s">
        <v>1636</v>
      </c>
      <c r="C865" s="253">
        <v>2985</v>
      </c>
      <c r="D865" s="253">
        <v>2985</v>
      </c>
      <c r="E865" s="285"/>
    </row>
    <row r="866" s="280" customFormat="1" customHeight="1" spans="1:5">
      <c r="A866" s="194" t="s">
        <v>1637</v>
      </c>
      <c r="B866" s="269" t="s">
        <v>1636</v>
      </c>
      <c r="C866" s="286">
        <v>2985</v>
      </c>
      <c r="D866" s="286">
        <v>2985</v>
      </c>
      <c r="E866" s="285"/>
    </row>
    <row r="867" s="280" customFormat="1" customHeight="1" spans="1:5">
      <c r="A867" s="251" t="s">
        <v>1638</v>
      </c>
      <c r="B867" s="270" t="s">
        <v>1639</v>
      </c>
      <c r="C867" s="253">
        <v>0</v>
      </c>
      <c r="D867" s="253">
        <v>0</v>
      </c>
      <c r="E867" s="285"/>
    </row>
    <row r="868" s="280" customFormat="1" customHeight="1" spans="1:5">
      <c r="A868" s="194" t="s">
        <v>1640</v>
      </c>
      <c r="B868" s="269" t="s">
        <v>1639</v>
      </c>
      <c r="C868" s="286">
        <v>0</v>
      </c>
      <c r="D868" s="286">
        <v>0</v>
      </c>
      <c r="E868" s="285"/>
    </row>
    <row r="869" s="280" customFormat="1" customHeight="1" spans="1:5">
      <c r="A869" s="251" t="s">
        <v>1641</v>
      </c>
      <c r="B869" s="270" t="s">
        <v>1642</v>
      </c>
      <c r="C869" s="253">
        <v>6422</v>
      </c>
      <c r="D869" s="253">
        <v>0</v>
      </c>
      <c r="E869" s="285"/>
    </row>
    <row r="870" s="280" customFormat="1" customHeight="1" spans="1:5">
      <c r="A870" s="194" t="s">
        <v>1643</v>
      </c>
      <c r="B870" s="269" t="s">
        <v>1642</v>
      </c>
      <c r="C870" s="286">
        <v>6422</v>
      </c>
      <c r="D870" s="286"/>
      <c r="E870" s="285"/>
    </row>
    <row r="871" s="280" customFormat="1" customHeight="1" spans="1:5">
      <c r="A871" s="248" t="s">
        <v>1644</v>
      </c>
      <c r="B871" s="271" t="s">
        <v>1645</v>
      </c>
      <c r="C871" s="250">
        <v>92254</v>
      </c>
      <c r="D871" s="250">
        <v>77897</v>
      </c>
      <c r="E871" s="285"/>
    </row>
    <row r="872" s="280" customFormat="1" customHeight="1" spans="1:5">
      <c r="A872" s="251" t="s">
        <v>1646</v>
      </c>
      <c r="B872" s="270" t="s">
        <v>1647</v>
      </c>
      <c r="C872" s="253">
        <v>39210</v>
      </c>
      <c r="D872" s="253">
        <v>33346</v>
      </c>
      <c r="E872" s="285"/>
    </row>
    <row r="873" s="239" customFormat="1" customHeight="1" spans="1:5">
      <c r="A873" s="194" t="s">
        <v>1648</v>
      </c>
      <c r="B873" s="269" t="s">
        <v>170</v>
      </c>
      <c r="C873" s="286">
        <v>2041</v>
      </c>
      <c r="D873" s="286">
        <v>2041</v>
      </c>
      <c r="E873" s="285"/>
    </row>
    <row r="874" s="280" customFormat="1" customHeight="1" spans="1:5">
      <c r="A874" s="194" t="s">
        <v>1649</v>
      </c>
      <c r="B874" s="269" t="s">
        <v>172</v>
      </c>
      <c r="C874" s="286">
        <v>268</v>
      </c>
      <c r="D874" s="286">
        <v>268</v>
      </c>
      <c r="E874" s="285"/>
    </row>
    <row r="875" s="280" customFormat="1" customHeight="1" spans="1:5">
      <c r="A875" s="194" t="s">
        <v>1650</v>
      </c>
      <c r="B875" s="269" t="s">
        <v>174</v>
      </c>
      <c r="C875" s="286">
        <v>0</v>
      </c>
      <c r="D875" s="286">
        <v>0</v>
      </c>
      <c r="E875" s="285"/>
    </row>
    <row r="876" s="280" customFormat="1" customHeight="1" spans="1:5">
      <c r="A876" s="194" t="s">
        <v>1651</v>
      </c>
      <c r="B876" s="269" t="s">
        <v>188</v>
      </c>
      <c r="C876" s="286">
        <v>4714</v>
      </c>
      <c r="D876" s="286">
        <v>4714</v>
      </c>
      <c r="E876" s="285"/>
    </row>
    <row r="877" s="280" customFormat="1" customHeight="1" spans="1:5">
      <c r="A877" s="194" t="s">
        <v>1652</v>
      </c>
      <c r="B877" s="269" t="s">
        <v>1653</v>
      </c>
      <c r="C877" s="286">
        <v>0</v>
      </c>
      <c r="D877" s="286">
        <v>0</v>
      </c>
      <c r="E877" s="285"/>
    </row>
    <row r="878" s="280" customFormat="1" customHeight="1" spans="1:5">
      <c r="A878" s="194" t="s">
        <v>1654</v>
      </c>
      <c r="B878" s="269" t="s">
        <v>1655</v>
      </c>
      <c r="C878" s="286">
        <v>773</v>
      </c>
      <c r="D878" s="286">
        <v>773</v>
      </c>
      <c r="E878" s="285"/>
    </row>
    <row r="879" s="280" customFormat="1" customHeight="1" spans="1:5">
      <c r="A879" s="194" t="s">
        <v>1656</v>
      </c>
      <c r="B879" s="269" t="s">
        <v>1657</v>
      </c>
      <c r="C879" s="286">
        <v>419</v>
      </c>
      <c r="D879" s="286">
        <v>419</v>
      </c>
      <c r="E879" s="285"/>
    </row>
    <row r="880" s="280" customFormat="1" customHeight="1" spans="1:5">
      <c r="A880" s="194" t="s">
        <v>1658</v>
      </c>
      <c r="B880" s="269" t="s">
        <v>1659</v>
      </c>
      <c r="C880" s="286">
        <v>66</v>
      </c>
      <c r="D880" s="286"/>
      <c r="E880" s="285"/>
    </row>
    <row r="881" s="280" customFormat="1" customHeight="1" spans="1:5">
      <c r="A881" s="194" t="s">
        <v>1660</v>
      </c>
      <c r="B881" s="269" t="s">
        <v>1661</v>
      </c>
      <c r="C881" s="286">
        <v>85</v>
      </c>
      <c r="D881" s="286"/>
      <c r="E881" s="285"/>
    </row>
    <row r="882" s="280" customFormat="1" customHeight="1" spans="1:5">
      <c r="A882" s="194" t="s">
        <v>1662</v>
      </c>
      <c r="B882" s="269" t="s">
        <v>1663</v>
      </c>
      <c r="C882" s="286">
        <v>6</v>
      </c>
      <c r="D882" s="286"/>
      <c r="E882" s="285"/>
    </row>
    <row r="883" s="280" customFormat="1" customHeight="1" spans="1:5">
      <c r="A883" s="194" t="s">
        <v>1664</v>
      </c>
      <c r="B883" s="269" t="s">
        <v>1665</v>
      </c>
      <c r="C883" s="286">
        <v>0</v>
      </c>
      <c r="D883" s="286">
        <v>0</v>
      </c>
      <c r="E883" s="285"/>
    </row>
    <row r="884" s="239" customFormat="1" customHeight="1" spans="1:5">
      <c r="A884" s="194" t="s">
        <v>1666</v>
      </c>
      <c r="B884" s="269" t="s">
        <v>1667</v>
      </c>
      <c r="C884" s="286">
        <v>0</v>
      </c>
      <c r="D884" s="286">
        <v>0</v>
      </c>
      <c r="E884" s="285"/>
    </row>
    <row r="885" s="280" customFormat="1" customHeight="1" spans="1:5">
      <c r="A885" s="194" t="s">
        <v>1668</v>
      </c>
      <c r="B885" s="269" t="s">
        <v>1669</v>
      </c>
      <c r="C885" s="286">
        <v>533</v>
      </c>
      <c r="D885" s="286">
        <v>533</v>
      </c>
      <c r="E885" s="285"/>
    </row>
    <row r="886" s="280" customFormat="1" customHeight="1" spans="1:5">
      <c r="A886" s="194" t="s">
        <v>1670</v>
      </c>
      <c r="B886" s="269" t="s">
        <v>1671</v>
      </c>
      <c r="C886" s="286">
        <v>8667</v>
      </c>
      <c r="D886" s="286">
        <v>8667</v>
      </c>
      <c r="E886" s="285"/>
    </row>
    <row r="887" s="280" customFormat="1" customHeight="1" spans="1:5">
      <c r="A887" s="194" t="s">
        <v>1672</v>
      </c>
      <c r="B887" s="269" t="s">
        <v>1673</v>
      </c>
      <c r="C887" s="286">
        <v>775</v>
      </c>
      <c r="D887" s="286">
        <v>775</v>
      </c>
      <c r="E887" s="285"/>
    </row>
    <row r="888" s="280" customFormat="1" customHeight="1" spans="1:5">
      <c r="A888" s="194" t="s">
        <v>1674</v>
      </c>
      <c r="B888" s="269" t="s">
        <v>1675</v>
      </c>
      <c r="C888" s="286">
        <v>3569</v>
      </c>
      <c r="D888" s="286">
        <v>3569</v>
      </c>
      <c r="E888" s="285"/>
    </row>
    <row r="889" s="280" customFormat="1" customHeight="1" spans="1:5">
      <c r="A889" s="194" t="s">
        <v>1676</v>
      </c>
      <c r="B889" s="269" t="s">
        <v>1677</v>
      </c>
      <c r="C889" s="286">
        <v>39</v>
      </c>
      <c r="D889" s="286"/>
      <c r="E889" s="285"/>
    </row>
    <row r="890" s="280" customFormat="1" customHeight="1" spans="1:5">
      <c r="A890" s="194" t="s">
        <v>1678</v>
      </c>
      <c r="B890" s="269" t="s">
        <v>1679</v>
      </c>
      <c r="C890" s="286">
        <v>0</v>
      </c>
      <c r="D890" s="286">
        <v>0</v>
      </c>
      <c r="E890" s="285"/>
    </row>
    <row r="891" s="239" customFormat="1" customHeight="1" spans="1:5">
      <c r="A891" s="194" t="s">
        <v>1680</v>
      </c>
      <c r="B891" s="269" t="s">
        <v>1681</v>
      </c>
      <c r="C891" s="286">
        <v>4074</v>
      </c>
      <c r="D891" s="286">
        <v>4074</v>
      </c>
      <c r="E891" s="285"/>
    </row>
    <row r="892" s="280" customFormat="1" customHeight="1" spans="1:5">
      <c r="A892" s="194" t="s">
        <v>1682</v>
      </c>
      <c r="B892" s="269" t="s">
        <v>1683</v>
      </c>
      <c r="C892" s="286">
        <v>1329</v>
      </c>
      <c r="D892" s="286">
        <v>1329</v>
      </c>
      <c r="E892" s="285"/>
    </row>
    <row r="893" s="280" customFormat="1" customHeight="1" spans="1:5">
      <c r="A893" s="194" t="s">
        <v>1684</v>
      </c>
      <c r="B893" s="269" t="s">
        <v>1685</v>
      </c>
      <c r="C893" s="286">
        <v>0</v>
      </c>
      <c r="D893" s="286">
        <v>0</v>
      </c>
      <c r="E893" s="285"/>
    </row>
    <row r="894" s="280" customFormat="1" customHeight="1" spans="1:5">
      <c r="A894" s="194" t="s">
        <v>1686</v>
      </c>
      <c r="B894" s="269" t="s">
        <v>1687</v>
      </c>
      <c r="C894" s="286">
        <v>748</v>
      </c>
      <c r="D894" s="286">
        <v>748</v>
      </c>
      <c r="E894" s="285"/>
    </row>
    <row r="895" s="280" customFormat="1" customHeight="1" spans="1:5">
      <c r="A895" s="194" t="s">
        <v>1688</v>
      </c>
      <c r="B895" s="269" t="s">
        <v>1689</v>
      </c>
      <c r="C895" s="286">
        <v>0</v>
      </c>
      <c r="D895" s="286">
        <v>0</v>
      </c>
      <c r="E895" s="285"/>
    </row>
    <row r="896" s="280" customFormat="1" customHeight="1" spans="1:5">
      <c r="A896" s="194" t="s">
        <v>1690</v>
      </c>
      <c r="B896" s="269" t="s">
        <v>1691</v>
      </c>
      <c r="C896" s="286">
        <v>5436</v>
      </c>
      <c r="D896" s="286">
        <v>5436</v>
      </c>
      <c r="E896" s="285"/>
    </row>
    <row r="897" s="239" customFormat="1" customHeight="1" spans="1:5">
      <c r="A897" s="194" t="s">
        <v>1692</v>
      </c>
      <c r="B897" s="269" t="s">
        <v>1693</v>
      </c>
      <c r="C897" s="286">
        <v>5668</v>
      </c>
      <c r="D897" s="286">
        <v>0</v>
      </c>
      <c r="E897" s="285"/>
    </row>
    <row r="898" s="280" customFormat="1" customHeight="1" spans="1:5">
      <c r="A898" s="251" t="s">
        <v>1694</v>
      </c>
      <c r="B898" s="270" t="s">
        <v>1695</v>
      </c>
      <c r="C898" s="253">
        <v>3081</v>
      </c>
      <c r="D898" s="253">
        <v>2966</v>
      </c>
      <c r="E898" s="285"/>
    </row>
    <row r="899" s="280" customFormat="1" customHeight="1" spans="1:5">
      <c r="A899" s="194" t="s">
        <v>1696</v>
      </c>
      <c r="B899" s="269" t="s">
        <v>170</v>
      </c>
      <c r="C899" s="286">
        <v>525</v>
      </c>
      <c r="D899" s="286">
        <v>525</v>
      </c>
      <c r="E899" s="285"/>
    </row>
    <row r="900" s="239" customFormat="1" customHeight="1" spans="1:5">
      <c r="A900" s="194" t="s">
        <v>1697</v>
      </c>
      <c r="B900" s="269" t="s">
        <v>172</v>
      </c>
      <c r="C900" s="286">
        <v>115</v>
      </c>
      <c r="D900" s="286">
        <v>115</v>
      </c>
      <c r="E900" s="285"/>
    </row>
    <row r="901" s="280" customFormat="1" customHeight="1" spans="1:5">
      <c r="A901" s="194" t="s">
        <v>1698</v>
      </c>
      <c r="B901" s="269" t="s">
        <v>174</v>
      </c>
      <c r="C901" s="286">
        <v>0</v>
      </c>
      <c r="D901" s="286">
        <v>0</v>
      </c>
      <c r="E901" s="285"/>
    </row>
    <row r="902" s="280" customFormat="1" customHeight="1" spans="1:5">
      <c r="A902" s="194" t="s">
        <v>1699</v>
      </c>
      <c r="B902" s="269" t="s">
        <v>1700</v>
      </c>
      <c r="C902" s="286">
        <v>0</v>
      </c>
      <c r="D902" s="286">
        <v>0</v>
      </c>
      <c r="E902" s="285"/>
    </row>
    <row r="903" s="237" customFormat="1" customHeight="1" spans="1:5">
      <c r="A903" s="194" t="s">
        <v>1701</v>
      </c>
      <c r="B903" s="269" t="s">
        <v>1702</v>
      </c>
      <c r="C903" s="286">
        <v>723</v>
      </c>
      <c r="D903" s="286">
        <v>723</v>
      </c>
      <c r="E903" s="285"/>
    </row>
    <row r="904" s="239" customFormat="1" customHeight="1" spans="1:5">
      <c r="A904" s="194" t="s">
        <v>1703</v>
      </c>
      <c r="B904" s="269" t="s">
        <v>1704</v>
      </c>
      <c r="C904" s="286">
        <v>0</v>
      </c>
      <c r="D904" s="286">
        <v>0</v>
      </c>
      <c r="E904" s="285"/>
    </row>
    <row r="905" s="280" customFormat="1" customHeight="1" spans="1:5">
      <c r="A905" s="194" t="s">
        <v>1705</v>
      </c>
      <c r="B905" s="269" t="s">
        <v>1706</v>
      </c>
      <c r="C905" s="286">
        <v>0</v>
      </c>
      <c r="D905" s="286">
        <v>0</v>
      </c>
      <c r="E905" s="285"/>
    </row>
    <row r="906" s="280" customFormat="1" customHeight="1" spans="1:5">
      <c r="A906" s="194" t="s">
        <v>1707</v>
      </c>
      <c r="B906" s="269" t="s">
        <v>1708</v>
      </c>
      <c r="C906" s="286">
        <v>0</v>
      </c>
      <c r="D906" s="286">
        <v>0</v>
      </c>
      <c r="E906" s="285"/>
    </row>
    <row r="907" s="280" customFormat="1" customHeight="1" spans="1:5">
      <c r="A907" s="194" t="s">
        <v>1709</v>
      </c>
      <c r="B907" s="269" t="s">
        <v>1710</v>
      </c>
      <c r="C907" s="286">
        <v>49</v>
      </c>
      <c r="D907" s="286"/>
      <c r="E907" s="285"/>
    </row>
    <row r="908" s="280" customFormat="1" customHeight="1" spans="1:5">
      <c r="A908" s="194" t="s">
        <v>1711</v>
      </c>
      <c r="B908" s="269" t="s">
        <v>1712</v>
      </c>
      <c r="C908" s="286">
        <v>1165</v>
      </c>
      <c r="D908" s="286">
        <v>1165</v>
      </c>
      <c r="E908" s="285"/>
    </row>
    <row r="909" s="280" customFormat="1" customHeight="1" spans="1:5">
      <c r="A909" s="194" t="s">
        <v>1713</v>
      </c>
      <c r="B909" s="269" t="s">
        <v>1714</v>
      </c>
      <c r="C909" s="286">
        <v>0</v>
      </c>
      <c r="D909" s="286">
        <v>0</v>
      </c>
      <c r="E909" s="285"/>
    </row>
    <row r="910" s="280" customFormat="1" customHeight="1" spans="1:5">
      <c r="A910" s="194" t="s">
        <v>1715</v>
      </c>
      <c r="B910" s="269" t="s">
        <v>1716</v>
      </c>
      <c r="C910" s="286">
        <v>0</v>
      </c>
      <c r="D910" s="286">
        <v>0</v>
      </c>
      <c r="E910" s="285"/>
    </row>
    <row r="911" s="280" customFormat="1" customHeight="1" spans="1:5">
      <c r="A911" s="194" t="s">
        <v>1717</v>
      </c>
      <c r="B911" s="269" t="s">
        <v>581</v>
      </c>
      <c r="C911" s="286">
        <v>0</v>
      </c>
      <c r="D911" s="286">
        <v>0</v>
      </c>
      <c r="E911" s="285"/>
    </row>
    <row r="912" s="280" customFormat="1" customHeight="1" spans="1:5">
      <c r="A912" s="194" t="s">
        <v>1718</v>
      </c>
      <c r="B912" s="269" t="s">
        <v>1719</v>
      </c>
      <c r="C912" s="286">
        <v>0</v>
      </c>
      <c r="D912" s="286">
        <v>0</v>
      </c>
      <c r="E912" s="285"/>
    </row>
    <row r="913" s="280" customFormat="1" customHeight="1" spans="1:5">
      <c r="A913" s="194" t="s">
        <v>1720</v>
      </c>
      <c r="B913" s="269" t="s">
        <v>1721</v>
      </c>
      <c r="C913" s="286">
        <v>0</v>
      </c>
      <c r="D913" s="286">
        <v>0</v>
      </c>
      <c r="E913" s="285"/>
    </row>
    <row r="914" s="280" customFormat="1" customHeight="1" spans="1:5">
      <c r="A914" s="194" t="s">
        <v>1722</v>
      </c>
      <c r="B914" s="269" t="s">
        <v>1723</v>
      </c>
      <c r="C914" s="286">
        <v>0</v>
      </c>
      <c r="D914" s="286">
        <v>0</v>
      </c>
      <c r="E914" s="285"/>
    </row>
    <row r="915" s="280" customFormat="1" customHeight="1" spans="1:5">
      <c r="A915" s="194" t="s">
        <v>1724</v>
      </c>
      <c r="B915" s="269" t="s">
        <v>1725</v>
      </c>
      <c r="C915" s="286">
        <v>0</v>
      </c>
      <c r="D915" s="286">
        <v>0</v>
      </c>
      <c r="E915" s="285"/>
    </row>
    <row r="916" s="280" customFormat="1" customHeight="1" spans="1:5">
      <c r="A916" s="194" t="s">
        <v>1726</v>
      </c>
      <c r="B916" s="269" t="s">
        <v>1727</v>
      </c>
      <c r="C916" s="286">
        <v>66</v>
      </c>
      <c r="D916" s="286"/>
      <c r="E916" s="285"/>
    </row>
    <row r="917" s="280" customFormat="1" customHeight="1" spans="1:5">
      <c r="A917" s="194" t="s">
        <v>1728</v>
      </c>
      <c r="B917" s="269" t="s">
        <v>1729</v>
      </c>
      <c r="C917" s="286">
        <v>0</v>
      </c>
      <c r="D917" s="286">
        <v>0</v>
      </c>
      <c r="E917" s="285"/>
    </row>
    <row r="918" s="280" customFormat="1" customHeight="1" spans="1:5">
      <c r="A918" s="194" t="s">
        <v>1730</v>
      </c>
      <c r="B918" s="269" t="s">
        <v>1665</v>
      </c>
      <c r="C918" s="286">
        <v>0</v>
      </c>
      <c r="D918" s="286">
        <v>0</v>
      </c>
      <c r="E918" s="285"/>
    </row>
    <row r="919" s="280" customFormat="1" customHeight="1" spans="1:5">
      <c r="A919" s="194" t="s">
        <v>1731</v>
      </c>
      <c r="B919" s="269" t="s">
        <v>1732</v>
      </c>
      <c r="C919" s="286">
        <v>0</v>
      </c>
      <c r="D919" s="286">
        <v>0</v>
      </c>
      <c r="E919" s="285"/>
    </row>
    <row r="920" s="280" customFormat="1" customHeight="1" spans="1:5">
      <c r="A920" s="194" t="s">
        <v>1733</v>
      </c>
      <c r="B920" s="269" t="s">
        <v>1734</v>
      </c>
      <c r="C920" s="286">
        <v>438</v>
      </c>
      <c r="D920" s="286">
        <v>438</v>
      </c>
      <c r="E920" s="285"/>
    </row>
    <row r="921" s="280" customFormat="1" customHeight="1" spans="1:5">
      <c r="A921" s="251" t="s">
        <v>1735</v>
      </c>
      <c r="B921" s="270" t="s">
        <v>1736</v>
      </c>
      <c r="C921" s="253">
        <v>20096</v>
      </c>
      <c r="D921" s="253">
        <v>16286</v>
      </c>
      <c r="E921" s="285"/>
    </row>
    <row r="922" s="280" customFormat="1" customHeight="1" spans="1:5">
      <c r="A922" s="194" t="s">
        <v>1737</v>
      </c>
      <c r="B922" s="269" t="s">
        <v>170</v>
      </c>
      <c r="C922" s="286">
        <v>1548</v>
      </c>
      <c r="D922" s="286">
        <v>1548</v>
      </c>
      <c r="E922" s="285"/>
    </row>
    <row r="923" s="280" customFormat="1" customHeight="1" spans="1:5">
      <c r="A923" s="194" t="s">
        <v>1738</v>
      </c>
      <c r="B923" s="269" t="s">
        <v>172</v>
      </c>
      <c r="C923" s="286">
        <v>66</v>
      </c>
      <c r="D923" s="286"/>
      <c r="E923" s="285"/>
    </row>
    <row r="924" s="280" customFormat="1" customHeight="1" spans="1:5">
      <c r="A924" s="194" t="s">
        <v>1739</v>
      </c>
      <c r="B924" s="269" t="s">
        <v>174</v>
      </c>
      <c r="C924" s="286">
        <v>0</v>
      </c>
      <c r="D924" s="286">
        <v>0</v>
      </c>
      <c r="E924" s="285"/>
    </row>
    <row r="925" s="280" customFormat="1" customHeight="1" spans="1:5">
      <c r="A925" s="194" t="s">
        <v>1740</v>
      </c>
      <c r="B925" s="269" t="s">
        <v>1741</v>
      </c>
      <c r="C925" s="286">
        <v>30</v>
      </c>
      <c r="D925" s="286"/>
      <c r="E925" s="285"/>
    </row>
    <row r="926" s="239" customFormat="1" customHeight="1" spans="1:5">
      <c r="A926" s="194" t="s">
        <v>1742</v>
      </c>
      <c r="B926" s="269" t="s">
        <v>1743</v>
      </c>
      <c r="C926" s="286">
        <v>13687</v>
      </c>
      <c r="D926" s="286">
        <v>10023</v>
      </c>
      <c r="E926" s="285"/>
    </row>
    <row r="927" s="280" customFormat="1" customHeight="1" spans="1:5">
      <c r="A927" s="194" t="s">
        <v>1744</v>
      </c>
      <c r="B927" s="269" t="s">
        <v>1745</v>
      </c>
      <c r="C927" s="286">
        <v>1043</v>
      </c>
      <c r="D927" s="286">
        <v>1043</v>
      </c>
      <c r="E927" s="285"/>
    </row>
    <row r="928" s="280" customFormat="1" customHeight="1" spans="1:5">
      <c r="A928" s="194" t="s">
        <v>1746</v>
      </c>
      <c r="B928" s="269" t="s">
        <v>1747</v>
      </c>
      <c r="C928" s="286">
        <v>0</v>
      </c>
      <c r="D928" s="286">
        <v>0</v>
      </c>
      <c r="E928" s="285"/>
    </row>
    <row r="929" s="280" customFormat="1" customHeight="1" spans="1:5">
      <c r="A929" s="194" t="s">
        <v>1748</v>
      </c>
      <c r="B929" s="269" t="s">
        <v>1749</v>
      </c>
      <c r="C929" s="286">
        <v>0</v>
      </c>
      <c r="D929" s="286">
        <v>0</v>
      </c>
      <c r="E929" s="285"/>
    </row>
    <row r="930" s="280" customFormat="1" customHeight="1" spans="1:5">
      <c r="A930" s="194" t="s">
        <v>1750</v>
      </c>
      <c r="B930" s="269" t="s">
        <v>1751</v>
      </c>
      <c r="C930" s="286">
        <v>0</v>
      </c>
      <c r="D930" s="286">
        <v>0</v>
      </c>
      <c r="E930" s="285"/>
    </row>
    <row r="931" s="280" customFormat="1" customHeight="1" spans="1:5">
      <c r="A931" s="194" t="s">
        <v>1752</v>
      </c>
      <c r="B931" s="269" t="s">
        <v>1753</v>
      </c>
      <c r="C931" s="286">
        <v>0</v>
      </c>
      <c r="D931" s="286">
        <v>0</v>
      </c>
      <c r="E931" s="285"/>
    </row>
    <row r="932" s="280" customFormat="1" customHeight="1" spans="1:5">
      <c r="A932" s="194" t="s">
        <v>1754</v>
      </c>
      <c r="B932" s="269" t="s">
        <v>1755</v>
      </c>
      <c r="C932" s="286">
        <v>40</v>
      </c>
      <c r="D932" s="286"/>
      <c r="E932" s="285"/>
    </row>
    <row r="933" s="280" customFormat="1" customHeight="1" spans="1:5">
      <c r="A933" s="194" t="s">
        <v>1756</v>
      </c>
      <c r="B933" s="269" t="s">
        <v>1757</v>
      </c>
      <c r="C933" s="286">
        <v>0</v>
      </c>
      <c r="D933" s="286">
        <v>0</v>
      </c>
      <c r="E933" s="285"/>
    </row>
    <row r="934" s="280" customFormat="1" customHeight="1" spans="1:5">
      <c r="A934" s="194" t="s">
        <v>1758</v>
      </c>
      <c r="B934" s="269" t="s">
        <v>1759</v>
      </c>
      <c r="C934" s="286">
        <v>5</v>
      </c>
      <c r="D934" s="286"/>
      <c r="E934" s="285"/>
    </row>
    <row r="935" s="280" customFormat="1" customHeight="1" spans="1:5">
      <c r="A935" s="194" t="s">
        <v>1760</v>
      </c>
      <c r="B935" s="269" t="s">
        <v>1761</v>
      </c>
      <c r="C935" s="286">
        <v>459</v>
      </c>
      <c r="D935" s="286">
        <v>459</v>
      </c>
      <c r="E935" s="285"/>
    </row>
    <row r="936" s="239" customFormat="1" customHeight="1" spans="1:5">
      <c r="A936" s="194" t="s">
        <v>1762</v>
      </c>
      <c r="B936" s="269" t="s">
        <v>1763</v>
      </c>
      <c r="C936" s="286">
        <v>5</v>
      </c>
      <c r="D936" s="286"/>
      <c r="E936" s="285"/>
    </row>
    <row r="937" s="280" customFormat="1" customHeight="1" spans="1:5">
      <c r="A937" s="194" t="s">
        <v>1764</v>
      </c>
      <c r="B937" s="269" t="s">
        <v>1765</v>
      </c>
      <c r="C937" s="286">
        <v>1758</v>
      </c>
      <c r="D937" s="286">
        <v>1758</v>
      </c>
      <c r="E937" s="285"/>
    </row>
    <row r="938" s="280" customFormat="1" customHeight="1" spans="1:5">
      <c r="A938" s="194" t="s">
        <v>1766</v>
      </c>
      <c r="B938" s="269" t="s">
        <v>1767</v>
      </c>
      <c r="C938" s="286">
        <v>0</v>
      </c>
      <c r="D938" s="286">
        <v>0</v>
      </c>
      <c r="E938" s="285"/>
    </row>
    <row r="939" s="280" customFormat="1" customHeight="1" spans="1:5">
      <c r="A939" s="194" t="s">
        <v>1768</v>
      </c>
      <c r="B939" s="269" t="s">
        <v>1769</v>
      </c>
      <c r="C939" s="286">
        <v>0</v>
      </c>
      <c r="D939" s="286">
        <v>0</v>
      </c>
      <c r="E939" s="285"/>
    </row>
    <row r="940" s="280" customFormat="1" customHeight="1" spans="1:5">
      <c r="A940" s="194" t="s">
        <v>1770</v>
      </c>
      <c r="B940" s="269" t="s">
        <v>1771</v>
      </c>
      <c r="C940" s="286">
        <v>0</v>
      </c>
      <c r="D940" s="286">
        <v>0</v>
      </c>
      <c r="E940" s="285"/>
    </row>
    <row r="941" s="280" customFormat="1" customHeight="1" spans="1:5">
      <c r="A941" s="194" t="s">
        <v>1772</v>
      </c>
      <c r="B941" s="269" t="s">
        <v>1773</v>
      </c>
      <c r="C941" s="286">
        <v>0</v>
      </c>
      <c r="D941" s="286">
        <v>0</v>
      </c>
      <c r="E941" s="285"/>
    </row>
    <row r="942" s="280" customFormat="1" customHeight="1" spans="1:5">
      <c r="A942" s="194" t="s">
        <v>1774</v>
      </c>
      <c r="B942" s="269" t="s">
        <v>1775</v>
      </c>
      <c r="C942" s="286">
        <v>0</v>
      </c>
      <c r="D942" s="286">
        <v>0</v>
      </c>
      <c r="E942" s="285"/>
    </row>
    <row r="943" s="280" customFormat="1" customHeight="1" spans="1:5">
      <c r="A943" s="194" t="s">
        <v>1776</v>
      </c>
      <c r="B943" s="269" t="s">
        <v>1721</v>
      </c>
      <c r="C943" s="286">
        <v>0</v>
      </c>
      <c r="D943" s="286">
        <v>0</v>
      </c>
      <c r="E943" s="285"/>
    </row>
    <row r="944" s="280" customFormat="1" customHeight="1" spans="1:5">
      <c r="A944" s="194" t="s">
        <v>1777</v>
      </c>
      <c r="B944" s="269" t="s">
        <v>1778</v>
      </c>
      <c r="C944" s="286">
        <v>0</v>
      </c>
      <c r="D944" s="286">
        <v>0</v>
      </c>
      <c r="E944" s="285"/>
    </row>
    <row r="945" s="280" customFormat="1" customHeight="1" spans="1:5">
      <c r="A945" s="194" t="s">
        <v>1779</v>
      </c>
      <c r="B945" s="269" t="s">
        <v>1780</v>
      </c>
      <c r="C945" s="286">
        <v>0</v>
      </c>
      <c r="D945" s="286">
        <v>0</v>
      </c>
      <c r="E945" s="285"/>
    </row>
    <row r="946" s="239" customFormat="1" customHeight="1" spans="1:5">
      <c r="A946" s="194" t="s">
        <v>1781</v>
      </c>
      <c r="B946" s="269" t="s">
        <v>1782</v>
      </c>
      <c r="C946" s="286">
        <v>0</v>
      </c>
      <c r="D946" s="286">
        <v>0</v>
      </c>
      <c r="E946" s="285"/>
    </row>
    <row r="947" s="280" customFormat="1" customHeight="1" spans="1:5">
      <c r="A947" s="194" t="s">
        <v>1783</v>
      </c>
      <c r="B947" s="269" t="s">
        <v>1784</v>
      </c>
      <c r="C947" s="286">
        <v>0</v>
      </c>
      <c r="D947" s="286">
        <v>0</v>
      </c>
      <c r="E947" s="285"/>
    </row>
    <row r="948" s="280" customFormat="1" customHeight="1" spans="1:5">
      <c r="A948" s="194" t="s">
        <v>1785</v>
      </c>
      <c r="B948" s="269" t="s">
        <v>1786</v>
      </c>
      <c r="C948" s="286">
        <v>1455</v>
      </c>
      <c r="D948" s="286">
        <v>1455</v>
      </c>
      <c r="E948" s="285"/>
    </row>
    <row r="949" s="280" customFormat="1" customHeight="1" spans="1:5">
      <c r="A949" s="251" t="s">
        <v>1787</v>
      </c>
      <c r="B949" s="270" t="s">
        <v>1788</v>
      </c>
      <c r="C949" s="253">
        <v>15181</v>
      </c>
      <c r="D949" s="253">
        <v>10713</v>
      </c>
      <c r="E949" s="285"/>
    </row>
    <row r="950" s="280" customFormat="1" customHeight="1" spans="1:5">
      <c r="A950" s="194" t="s">
        <v>1789</v>
      </c>
      <c r="B950" s="269" t="s">
        <v>1790</v>
      </c>
      <c r="C950" s="286">
        <v>2007</v>
      </c>
      <c r="D950" s="286">
        <v>2007</v>
      </c>
      <c r="E950" s="285"/>
    </row>
    <row r="951" s="280" customFormat="1" customHeight="1" spans="1:5">
      <c r="A951" s="194" t="s">
        <v>1791</v>
      </c>
      <c r="B951" s="269" t="s">
        <v>1792</v>
      </c>
      <c r="C951" s="286">
        <v>0</v>
      </c>
      <c r="D951" s="286">
        <v>0</v>
      </c>
      <c r="E951" s="285"/>
    </row>
    <row r="952" s="280" customFormat="1" customHeight="1" spans="1:5">
      <c r="A952" s="194" t="s">
        <v>1793</v>
      </c>
      <c r="B952" s="269" t="s">
        <v>1794</v>
      </c>
      <c r="C952" s="286">
        <v>0</v>
      </c>
      <c r="D952" s="286">
        <v>0</v>
      </c>
      <c r="E952" s="285"/>
    </row>
    <row r="953" s="239" customFormat="1" customHeight="1" spans="1:5">
      <c r="A953" s="194" t="s">
        <v>1795</v>
      </c>
      <c r="B953" s="269" t="s">
        <v>1796</v>
      </c>
      <c r="C953" s="286">
        <v>0</v>
      </c>
      <c r="D953" s="286">
        <v>0</v>
      </c>
      <c r="E953" s="285"/>
    </row>
    <row r="954" s="280" customFormat="1" customHeight="1" spans="1:5">
      <c r="A954" s="194" t="s">
        <v>1797</v>
      </c>
      <c r="B954" s="269" t="s">
        <v>1798</v>
      </c>
      <c r="C954" s="286">
        <v>0</v>
      </c>
      <c r="D954" s="286">
        <v>0</v>
      </c>
      <c r="E954" s="285"/>
    </row>
    <row r="955" s="280" customFormat="1" customHeight="1" spans="1:5">
      <c r="A955" s="194" t="s">
        <v>1799</v>
      </c>
      <c r="B955" s="269" t="s">
        <v>1800</v>
      </c>
      <c r="C955" s="286">
        <v>13174</v>
      </c>
      <c r="D955" s="286">
        <v>8706</v>
      </c>
      <c r="E955" s="285"/>
    </row>
    <row r="956" s="280" customFormat="1" customHeight="1" spans="1:5">
      <c r="A956" s="251" t="s">
        <v>1801</v>
      </c>
      <c r="B956" s="270" t="s">
        <v>1802</v>
      </c>
      <c r="C956" s="253">
        <v>5898</v>
      </c>
      <c r="D956" s="253">
        <v>5798</v>
      </c>
      <c r="E956" s="285"/>
    </row>
    <row r="957" s="280" customFormat="1" customHeight="1" spans="1:5">
      <c r="A957" s="194" t="s">
        <v>1803</v>
      </c>
      <c r="B957" s="269" t="s">
        <v>1804</v>
      </c>
      <c r="C957" s="286">
        <v>605</v>
      </c>
      <c r="D957" s="286">
        <v>605</v>
      </c>
      <c r="E957" s="285"/>
    </row>
    <row r="958" s="239" customFormat="1" customHeight="1" spans="1:5">
      <c r="A958" s="194" t="s">
        <v>1805</v>
      </c>
      <c r="B958" s="269" t="s">
        <v>1806</v>
      </c>
      <c r="C958" s="286"/>
      <c r="D958" s="290">
        <v>0</v>
      </c>
      <c r="E958" s="285"/>
    </row>
    <row r="959" s="280" customFormat="1" customHeight="1" spans="1:5">
      <c r="A959" s="194" t="s">
        <v>1807</v>
      </c>
      <c r="B959" s="269" t="s">
        <v>1808</v>
      </c>
      <c r="C959" s="286">
        <v>3371</v>
      </c>
      <c r="D959" s="286">
        <v>3371</v>
      </c>
      <c r="E959" s="285"/>
    </row>
    <row r="960" s="280" customFormat="1" customHeight="1" spans="1:5">
      <c r="A960" s="194" t="s">
        <v>1809</v>
      </c>
      <c r="B960" s="269" t="s">
        <v>1810</v>
      </c>
      <c r="C960" s="286">
        <v>1663</v>
      </c>
      <c r="D960" s="286">
        <v>1663</v>
      </c>
      <c r="E960" s="285"/>
    </row>
    <row r="961" s="237" customFormat="1" customHeight="1" spans="1:5">
      <c r="A961" s="194" t="s">
        <v>1811</v>
      </c>
      <c r="B961" s="269" t="s">
        <v>1812</v>
      </c>
      <c r="C961" s="286">
        <v>100</v>
      </c>
      <c r="D961" s="286"/>
      <c r="E961" s="285"/>
    </row>
    <row r="962" s="239" customFormat="1" customHeight="1" spans="1:5">
      <c r="A962" s="194" t="s">
        <v>1813</v>
      </c>
      <c r="B962" s="269" t="s">
        <v>1814</v>
      </c>
      <c r="C962" s="286">
        <v>159</v>
      </c>
      <c r="D962" s="286">
        <v>159</v>
      </c>
      <c r="E962" s="285"/>
    </row>
    <row r="963" s="280" customFormat="1" customHeight="1" spans="1:5">
      <c r="A963" s="251" t="s">
        <v>1815</v>
      </c>
      <c r="B963" s="270" t="s">
        <v>1816</v>
      </c>
      <c r="C963" s="253">
        <v>4164</v>
      </c>
      <c r="D963" s="253">
        <v>4164</v>
      </c>
      <c r="E963" s="285"/>
    </row>
    <row r="964" s="280" customFormat="1" customHeight="1" spans="1:5">
      <c r="A964" s="194" t="s">
        <v>1817</v>
      </c>
      <c r="B964" s="269" t="s">
        <v>1818</v>
      </c>
      <c r="C964" s="286">
        <v>0</v>
      </c>
      <c r="D964" s="286">
        <v>0</v>
      </c>
      <c r="E964" s="285"/>
    </row>
    <row r="965" s="280" customFormat="1" customHeight="1" spans="1:5">
      <c r="A965" s="194" t="s">
        <v>1819</v>
      </c>
      <c r="B965" s="269" t="s">
        <v>1820</v>
      </c>
      <c r="C965" s="286">
        <v>3766</v>
      </c>
      <c r="D965" s="286">
        <v>3766</v>
      </c>
      <c r="E965" s="285"/>
    </row>
    <row r="966" s="280" customFormat="1" customHeight="1" spans="1:5">
      <c r="A966" s="194" t="s">
        <v>1821</v>
      </c>
      <c r="B966" s="269" t="s">
        <v>1822</v>
      </c>
      <c r="C966" s="286">
        <v>214</v>
      </c>
      <c r="D966" s="286">
        <v>214</v>
      </c>
      <c r="E966" s="285"/>
    </row>
    <row r="967" s="280" customFormat="1" customHeight="1" spans="1:5">
      <c r="A967" s="194" t="s">
        <v>1823</v>
      </c>
      <c r="B967" s="269" t="s">
        <v>1824</v>
      </c>
      <c r="C967" s="286">
        <v>0</v>
      </c>
      <c r="D967" s="286">
        <v>0</v>
      </c>
      <c r="E967" s="285"/>
    </row>
    <row r="968" s="280" customFormat="1" customHeight="1" spans="1:5">
      <c r="A968" s="194" t="s">
        <v>1825</v>
      </c>
      <c r="B968" s="269" t="s">
        <v>1826</v>
      </c>
      <c r="C968" s="286">
        <v>184</v>
      </c>
      <c r="D968" s="286">
        <v>184</v>
      </c>
      <c r="E968" s="285"/>
    </row>
    <row r="969" s="280" customFormat="1" customHeight="1" spans="1:5">
      <c r="A969" s="251" t="s">
        <v>1827</v>
      </c>
      <c r="B969" s="270" t="s">
        <v>1828</v>
      </c>
      <c r="C969" s="253">
        <v>4624</v>
      </c>
      <c r="D969" s="253">
        <v>4624</v>
      </c>
      <c r="E969" s="285"/>
    </row>
    <row r="970" s="280" customFormat="1" customHeight="1" spans="1:5">
      <c r="A970" s="194" t="s">
        <v>1829</v>
      </c>
      <c r="B970" s="269" t="s">
        <v>1830</v>
      </c>
      <c r="C970" s="286">
        <v>2449</v>
      </c>
      <c r="D970" s="286">
        <v>2449</v>
      </c>
      <c r="E970" s="285"/>
    </row>
    <row r="971" s="280" customFormat="1" customHeight="1" spans="1:5">
      <c r="A971" s="194" t="s">
        <v>1831</v>
      </c>
      <c r="B971" s="269" t="s">
        <v>1832</v>
      </c>
      <c r="C971" s="286">
        <v>2175</v>
      </c>
      <c r="D971" s="286">
        <v>2175</v>
      </c>
      <c r="E971" s="285"/>
    </row>
    <row r="972" s="239" customFormat="1" customHeight="1" spans="1:5">
      <c r="A972" s="251" t="s">
        <v>1833</v>
      </c>
      <c r="B972" s="270" t="s">
        <v>1834</v>
      </c>
      <c r="C972" s="253">
        <v>0</v>
      </c>
      <c r="D972" s="253">
        <v>0</v>
      </c>
      <c r="E972" s="285"/>
    </row>
    <row r="973" s="280" customFormat="1" customHeight="1" spans="1:5">
      <c r="A973" s="194" t="s">
        <v>1835</v>
      </c>
      <c r="B973" s="269" t="s">
        <v>1836</v>
      </c>
      <c r="C973" s="286">
        <v>0</v>
      </c>
      <c r="D973" s="286">
        <v>0</v>
      </c>
      <c r="E973" s="285"/>
    </row>
    <row r="974" s="280" customFormat="1" customHeight="1" spans="1:5">
      <c r="A974" s="194" t="s">
        <v>1837</v>
      </c>
      <c r="B974" s="269" t="s">
        <v>1834</v>
      </c>
      <c r="C974" s="286"/>
      <c r="D974" s="286"/>
      <c r="E974" s="285"/>
    </row>
    <row r="975" s="280" customFormat="1" customHeight="1" spans="1:5">
      <c r="A975" s="248" t="s">
        <v>1838</v>
      </c>
      <c r="B975" s="271" t="s">
        <v>1839</v>
      </c>
      <c r="C975" s="250">
        <v>20132</v>
      </c>
      <c r="D975" s="250">
        <v>10718</v>
      </c>
      <c r="E975" s="285"/>
    </row>
    <row r="976" s="280" customFormat="1" customHeight="1" spans="1:5">
      <c r="A976" s="251" t="s">
        <v>1840</v>
      </c>
      <c r="B976" s="270" t="s">
        <v>1841</v>
      </c>
      <c r="C976" s="253">
        <v>13155</v>
      </c>
      <c r="D976" s="253">
        <v>10333</v>
      </c>
      <c r="E976" s="285"/>
    </row>
    <row r="977" s="280" customFormat="1" customHeight="1" spans="1:5">
      <c r="A977" s="194" t="s">
        <v>1842</v>
      </c>
      <c r="B977" s="269" t="s">
        <v>170</v>
      </c>
      <c r="C977" s="286">
        <v>3704</v>
      </c>
      <c r="D977" s="286">
        <v>2975</v>
      </c>
      <c r="E977" s="285"/>
    </row>
    <row r="978" s="280" customFormat="1" customHeight="1" spans="1:5">
      <c r="A978" s="194" t="s">
        <v>1843</v>
      </c>
      <c r="B978" s="269" t="s">
        <v>172</v>
      </c>
      <c r="C978" s="286">
        <v>93</v>
      </c>
      <c r="D978" s="286"/>
      <c r="E978" s="285"/>
    </row>
    <row r="979" s="280" customFormat="1" customHeight="1" spans="1:5">
      <c r="A979" s="194" t="s">
        <v>1844</v>
      </c>
      <c r="B979" s="269" t="s">
        <v>174</v>
      </c>
      <c r="C979" s="286">
        <v>0</v>
      </c>
      <c r="D979" s="286">
        <v>0</v>
      </c>
      <c r="E979" s="285"/>
    </row>
    <row r="980" s="280" customFormat="1" customHeight="1" spans="1:5">
      <c r="A980" s="194" t="s">
        <v>1845</v>
      </c>
      <c r="B980" s="269" t="s">
        <v>1846</v>
      </c>
      <c r="C980" s="286">
        <v>4310</v>
      </c>
      <c r="D980" s="286">
        <v>3310</v>
      </c>
      <c r="E980" s="285"/>
    </row>
    <row r="981" s="280" customFormat="1" customHeight="1" spans="1:5">
      <c r="A981" s="194" t="s">
        <v>1847</v>
      </c>
      <c r="B981" s="269" t="s">
        <v>1848</v>
      </c>
      <c r="C981" s="286">
        <v>3291</v>
      </c>
      <c r="D981" s="286">
        <v>2291</v>
      </c>
      <c r="E981" s="285"/>
    </row>
    <row r="982" s="280" customFormat="1" customHeight="1" spans="1:5">
      <c r="A982" s="194" t="s">
        <v>1849</v>
      </c>
      <c r="B982" s="269" t="s">
        <v>1850</v>
      </c>
      <c r="C982" s="286">
        <v>0</v>
      </c>
      <c r="D982" s="286">
        <v>0</v>
      </c>
      <c r="E982" s="285"/>
    </row>
    <row r="983" s="280" customFormat="1" customHeight="1" spans="1:5">
      <c r="A983" s="194" t="s">
        <v>1851</v>
      </c>
      <c r="B983" s="269" t="s">
        <v>1852</v>
      </c>
      <c r="C983" s="286">
        <v>0</v>
      </c>
      <c r="D983" s="286">
        <v>0</v>
      </c>
      <c r="E983" s="285"/>
    </row>
    <row r="984" s="280" customFormat="1" customHeight="1" spans="1:5">
      <c r="A984" s="194" t="s">
        <v>1853</v>
      </c>
      <c r="B984" s="269" t="s">
        <v>1854</v>
      </c>
      <c r="C984" s="286">
        <v>0</v>
      </c>
      <c r="D984" s="286">
        <v>0</v>
      </c>
      <c r="E984" s="285"/>
    </row>
    <row r="985" s="280" customFormat="1" customHeight="1" spans="1:5">
      <c r="A985" s="194" t="s">
        <v>1855</v>
      </c>
      <c r="B985" s="269" t="s">
        <v>1856</v>
      </c>
      <c r="C985" s="286">
        <v>0</v>
      </c>
      <c r="D985" s="286">
        <v>0</v>
      </c>
      <c r="E985" s="285"/>
    </row>
    <row r="986" s="280" customFormat="1" customHeight="1" spans="1:5">
      <c r="A986" s="194" t="s">
        <v>1857</v>
      </c>
      <c r="B986" s="269" t="s">
        <v>1858</v>
      </c>
      <c r="C986" s="286">
        <v>0</v>
      </c>
      <c r="D986" s="286">
        <v>0</v>
      </c>
      <c r="E986" s="285"/>
    </row>
    <row r="987" s="280" customFormat="1" customHeight="1" spans="1:5">
      <c r="A987" s="194" t="s">
        <v>1859</v>
      </c>
      <c r="B987" s="269" t="s">
        <v>1860</v>
      </c>
      <c r="C987" s="286">
        <v>0</v>
      </c>
      <c r="D987" s="286">
        <v>0</v>
      </c>
      <c r="E987" s="285"/>
    </row>
    <row r="988" s="239" customFormat="1" customHeight="1" spans="1:5">
      <c r="A988" s="194" t="s">
        <v>1861</v>
      </c>
      <c r="B988" s="269" t="s">
        <v>1862</v>
      </c>
      <c r="C988" s="286">
        <v>0</v>
      </c>
      <c r="D988" s="286">
        <v>0</v>
      </c>
      <c r="E988" s="285"/>
    </row>
    <row r="989" s="280" customFormat="1" customHeight="1" spans="1:5">
      <c r="A989" s="194" t="s">
        <v>1863</v>
      </c>
      <c r="B989" s="269" t="s">
        <v>1864</v>
      </c>
      <c r="C989" s="286">
        <v>0</v>
      </c>
      <c r="D989" s="286">
        <v>0</v>
      </c>
      <c r="E989" s="285"/>
    </row>
    <row r="990" s="280" customFormat="1" customHeight="1" spans="1:5">
      <c r="A990" s="194" t="s">
        <v>1865</v>
      </c>
      <c r="B990" s="269" t="s">
        <v>1866</v>
      </c>
      <c r="C990" s="286">
        <v>0</v>
      </c>
      <c r="D990" s="286">
        <v>0</v>
      </c>
      <c r="E990" s="285"/>
    </row>
    <row r="991" s="280" customFormat="1" customHeight="1" spans="1:5">
      <c r="A991" s="194" t="s">
        <v>1867</v>
      </c>
      <c r="B991" s="269" t="s">
        <v>1868</v>
      </c>
      <c r="C991" s="286">
        <v>0</v>
      </c>
      <c r="D991" s="286">
        <v>0</v>
      </c>
      <c r="E991" s="285"/>
    </row>
    <row r="992" s="280" customFormat="1" customHeight="1" spans="1:5">
      <c r="A992" s="194" t="s">
        <v>1869</v>
      </c>
      <c r="B992" s="269" t="s">
        <v>1870</v>
      </c>
      <c r="C992" s="286">
        <v>0</v>
      </c>
      <c r="D992" s="286">
        <v>0</v>
      </c>
      <c r="E992" s="285"/>
    </row>
    <row r="993" s="239" customFormat="1" customHeight="1" spans="1:5">
      <c r="A993" s="194" t="s">
        <v>1871</v>
      </c>
      <c r="B993" s="269" t="s">
        <v>1872</v>
      </c>
      <c r="C993" s="286">
        <v>0</v>
      </c>
      <c r="D993" s="286">
        <v>0</v>
      </c>
      <c r="E993" s="285"/>
    </row>
    <row r="994" s="280" customFormat="1" customHeight="1" spans="1:5">
      <c r="A994" s="194" t="s">
        <v>1873</v>
      </c>
      <c r="B994" s="269" t="s">
        <v>1874</v>
      </c>
      <c r="C994" s="286">
        <v>0</v>
      </c>
      <c r="D994" s="286">
        <v>0</v>
      </c>
      <c r="E994" s="285"/>
    </row>
    <row r="995" s="280" customFormat="1" customHeight="1" spans="1:5">
      <c r="A995" s="194" t="s">
        <v>1875</v>
      </c>
      <c r="B995" s="269" t="s">
        <v>1876</v>
      </c>
      <c r="C995" s="286">
        <v>0</v>
      </c>
      <c r="D995" s="286">
        <v>0</v>
      </c>
      <c r="E995" s="285"/>
    </row>
    <row r="996" s="280" customFormat="1" customHeight="1" spans="1:5">
      <c r="A996" s="194" t="s">
        <v>1877</v>
      </c>
      <c r="B996" s="269" t="s">
        <v>1878</v>
      </c>
      <c r="C996" s="286">
        <v>1757</v>
      </c>
      <c r="D996" s="286">
        <v>1757</v>
      </c>
      <c r="E996" s="285"/>
    </row>
    <row r="997" s="280" customFormat="1" customHeight="1" spans="1:5">
      <c r="A997" s="251" t="s">
        <v>1879</v>
      </c>
      <c r="B997" s="270" t="s">
        <v>1880</v>
      </c>
      <c r="C997" s="253">
        <v>0</v>
      </c>
      <c r="D997" s="253">
        <v>0</v>
      </c>
      <c r="E997" s="285"/>
    </row>
    <row r="998" s="280" customFormat="1" customHeight="1" spans="1:5">
      <c r="A998" s="194" t="s">
        <v>1881</v>
      </c>
      <c r="B998" s="269" t="s">
        <v>170</v>
      </c>
      <c r="C998" s="286">
        <v>0</v>
      </c>
      <c r="D998" s="286">
        <v>0</v>
      </c>
      <c r="E998" s="285"/>
    </row>
    <row r="999" s="280" customFormat="1" customHeight="1" spans="1:5">
      <c r="A999" s="194" t="s">
        <v>1882</v>
      </c>
      <c r="B999" s="269" t="s">
        <v>172</v>
      </c>
      <c r="C999" s="286">
        <v>0</v>
      </c>
      <c r="D999" s="286">
        <v>0</v>
      </c>
      <c r="E999" s="285"/>
    </row>
    <row r="1000" s="280" customFormat="1" customHeight="1" spans="1:5">
      <c r="A1000" s="194" t="s">
        <v>1883</v>
      </c>
      <c r="B1000" s="269" t="s">
        <v>174</v>
      </c>
      <c r="C1000" s="286">
        <v>0</v>
      </c>
      <c r="D1000" s="286">
        <v>0</v>
      </c>
      <c r="E1000" s="285"/>
    </row>
    <row r="1001" s="280" customFormat="1" customHeight="1" spans="1:5">
      <c r="A1001" s="194" t="s">
        <v>1884</v>
      </c>
      <c r="B1001" s="269" t="s">
        <v>1885</v>
      </c>
      <c r="C1001" s="286">
        <v>0</v>
      </c>
      <c r="D1001" s="286">
        <v>0</v>
      </c>
      <c r="E1001" s="285"/>
    </row>
    <row r="1002" s="280" customFormat="1" customHeight="1" spans="1:5">
      <c r="A1002" s="194" t="s">
        <v>1886</v>
      </c>
      <c r="B1002" s="269" t="s">
        <v>1887</v>
      </c>
      <c r="C1002" s="286">
        <v>0</v>
      </c>
      <c r="D1002" s="286">
        <v>0</v>
      </c>
      <c r="E1002" s="285"/>
    </row>
    <row r="1003" s="280" customFormat="1" customHeight="1" spans="1:5">
      <c r="A1003" s="194" t="s">
        <v>1888</v>
      </c>
      <c r="B1003" s="269" t="s">
        <v>1889</v>
      </c>
      <c r="C1003" s="286">
        <v>0</v>
      </c>
      <c r="D1003" s="286">
        <v>0</v>
      </c>
      <c r="E1003" s="285"/>
    </row>
    <row r="1004" s="239" customFormat="1" customHeight="1" spans="1:5">
      <c r="A1004" s="194" t="s">
        <v>1890</v>
      </c>
      <c r="B1004" s="269" t="s">
        <v>1891</v>
      </c>
      <c r="C1004" s="286">
        <v>0</v>
      </c>
      <c r="D1004" s="286">
        <v>0</v>
      </c>
      <c r="E1004" s="285"/>
    </row>
    <row r="1005" s="280" customFormat="1" customHeight="1" spans="1:5">
      <c r="A1005" s="194" t="s">
        <v>1892</v>
      </c>
      <c r="B1005" s="269" t="s">
        <v>1893</v>
      </c>
      <c r="C1005" s="286">
        <v>0</v>
      </c>
      <c r="D1005" s="286">
        <v>0</v>
      </c>
      <c r="E1005" s="285"/>
    </row>
    <row r="1006" s="280" customFormat="1" customHeight="1" spans="1:5">
      <c r="A1006" s="194" t="s">
        <v>1894</v>
      </c>
      <c r="B1006" s="269" t="s">
        <v>1895</v>
      </c>
      <c r="C1006" s="286">
        <v>0</v>
      </c>
      <c r="D1006" s="286">
        <v>0</v>
      </c>
      <c r="E1006" s="285"/>
    </row>
    <row r="1007" s="280" customFormat="1" customHeight="1" spans="1:5">
      <c r="A1007" s="251" t="s">
        <v>1896</v>
      </c>
      <c r="B1007" s="270" t="s">
        <v>1897</v>
      </c>
      <c r="C1007" s="253">
        <v>0</v>
      </c>
      <c r="D1007" s="253">
        <v>0</v>
      </c>
      <c r="E1007" s="285"/>
    </row>
    <row r="1008" s="280" customFormat="1" customHeight="1" spans="1:5">
      <c r="A1008" s="194" t="s">
        <v>1898</v>
      </c>
      <c r="B1008" s="269" t="s">
        <v>170</v>
      </c>
      <c r="C1008" s="286">
        <v>0</v>
      </c>
      <c r="D1008" s="286">
        <v>0</v>
      </c>
      <c r="E1008" s="285"/>
    </row>
    <row r="1009" s="280" customFormat="1" customHeight="1" spans="1:5">
      <c r="A1009" s="194" t="s">
        <v>1899</v>
      </c>
      <c r="B1009" s="269" t="s">
        <v>172</v>
      </c>
      <c r="C1009" s="286">
        <v>0</v>
      </c>
      <c r="D1009" s="286">
        <v>0</v>
      </c>
      <c r="E1009" s="285"/>
    </row>
    <row r="1010" s="280" customFormat="1" customHeight="1" spans="1:5">
      <c r="A1010" s="194" t="s">
        <v>1900</v>
      </c>
      <c r="B1010" s="269" t="s">
        <v>174</v>
      </c>
      <c r="C1010" s="286">
        <v>0</v>
      </c>
      <c r="D1010" s="286">
        <v>0</v>
      </c>
      <c r="E1010" s="285"/>
    </row>
    <row r="1011" s="239" customFormat="1" customHeight="1" spans="1:5">
      <c r="A1011" s="194" t="s">
        <v>1901</v>
      </c>
      <c r="B1011" s="269" t="s">
        <v>1902</v>
      </c>
      <c r="C1011" s="286">
        <v>0</v>
      </c>
      <c r="D1011" s="286">
        <v>0</v>
      </c>
      <c r="E1011" s="285"/>
    </row>
    <row r="1012" s="280" customFormat="1" customHeight="1" spans="1:5">
      <c r="A1012" s="194" t="s">
        <v>1903</v>
      </c>
      <c r="B1012" s="269" t="s">
        <v>1904</v>
      </c>
      <c r="C1012" s="286">
        <v>0</v>
      </c>
      <c r="D1012" s="286">
        <v>0</v>
      </c>
      <c r="E1012" s="285"/>
    </row>
    <row r="1013" s="280" customFormat="1" customHeight="1" spans="1:5">
      <c r="A1013" s="194" t="s">
        <v>1905</v>
      </c>
      <c r="B1013" s="269" t="s">
        <v>1906</v>
      </c>
      <c r="C1013" s="286">
        <v>0</v>
      </c>
      <c r="D1013" s="286">
        <v>0</v>
      </c>
      <c r="E1013" s="285"/>
    </row>
    <row r="1014" s="280" customFormat="1" customHeight="1" spans="1:5">
      <c r="A1014" s="194" t="s">
        <v>1907</v>
      </c>
      <c r="B1014" s="269" t="s">
        <v>1908</v>
      </c>
      <c r="C1014" s="286">
        <v>0</v>
      </c>
      <c r="D1014" s="286">
        <v>0</v>
      </c>
      <c r="E1014" s="285"/>
    </row>
    <row r="1015" s="280" customFormat="1" customHeight="1" spans="1:5">
      <c r="A1015" s="194" t="s">
        <v>1909</v>
      </c>
      <c r="B1015" s="269" t="s">
        <v>1910</v>
      </c>
      <c r="C1015" s="286">
        <v>0</v>
      </c>
      <c r="D1015" s="286">
        <v>0</v>
      </c>
      <c r="E1015" s="285"/>
    </row>
    <row r="1016" s="280" customFormat="1" customHeight="1" spans="1:5">
      <c r="A1016" s="194" t="s">
        <v>1911</v>
      </c>
      <c r="B1016" s="269" t="s">
        <v>1912</v>
      </c>
      <c r="C1016" s="286">
        <v>0</v>
      </c>
      <c r="D1016" s="286">
        <v>0</v>
      </c>
      <c r="E1016" s="285"/>
    </row>
    <row r="1017" s="280" customFormat="1" customHeight="1" spans="1:5">
      <c r="A1017" s="251" t="s">
        <v>1913</v>
      </c>
      <c r="B1017" s="270" t="s">
        <v>1914</v>
      </c>
      <c r="C1017" s="253">
        <v>0</v>
      </c>
      <c r="D1017" s="253">
        <v>0</v>
      </c>
      <c r="E1017" s="285"/>
    </row>
    <row r="1018" s="280" customFormat="1" customHeight="1" spans="1:5">
      <c r="A1018" s="194" t="s">
        <v>1915</v>
      </c>
      <c r="B1018" s="269" t="s">
        <v>170</v>
      </c>
      <c r="C1018" s="286">
        <v>0</v>
      </c>
      <c r="D1018" s="286">
        <v>0</v>
      </c>
      <c r="E1018" s="285"/>
    </row>
    <row r="1019" s="239" customFormat="1" customHeight="1" spans="1:5">
      <c r="A1019" s="194" t="s">
        <v>1916</v>
      </c>
      <c r="B1019" s="269" t="s">
        <v>172</v>
      </c>
      <c r="C1019" s="286">
        <v>0</v>
      </c>
      <c r="D1019" s="286">
        <v>0</v>
      </c>
      <c r="E1019" s="285"/>
    </row>
    <row r="1020" s="280" customFormat="1" customHeight="1" spans="1:5">
      <c r="A1020" s="194" t="s">
        <v>1917</v>
      </c>
      <c r="B1020" s="269" t="s">
        <v>174</v>
      </c>
      <c r="C1020" s="286">
        <v>0</v>
      </c>
      <c r="D1020" s="286">
        <v>0</v>
      </c>
      <c r="E1020" s="285"/>
    </row>
    <row r="1021" s="280" customFormat="1" customHeight="1" spans="1:5">
      <c r="A1021" s="194" t="s">
        <v>1918</v>
      </c>
      <c r="B1021" s="269" t="s">
        <v>1893</v>
      </c>
      <c r="C1021" s="286">
        <v>0</v>
      </c>
      <c r="D1021" s="286">
        <v>0</v>
      </c>
      <c r="E1021" s="285"/>
    </row>
    <row r="1022" s="280" customFormat="1" customHeight="1" spans="1:5">
      <c r="A1022" s="194" t="s">
        <v>1919</v>
      </c>
      <c r="B1022" s="269" t="s">
        <v>1920</v>
      </c>
      <c r="C1022" s="286">
        <v>0</v>
      </c>
      <c r="D1022" s="286">
        <v>0</v>
      </c>
      <c r="E1022" s="285"/>
    </row>
    <row r="1023" s="280" customFormat="1" customHeight="1" spans="1:5">
      <c r="A1023" s="194" t="s">
        <v>1921</v>
      </c>
      <c r="B1023" s="269" t="s">
        <v>1922</v>
      </c>
      <c r="C1023" s="286">
        <v>0</v>
      </c>
      <c r="D1023" s="286">
        <v>0</v>
      </c>
      <c r="E1023" s="285"/>
    </row>
    <row r="1024" s="280" customFormat="1" customHeight="1" spans="1:5">
      <c r="A1024" s="251" t="s">
        <v>1923</v>
      </c>
      <c r="B1024" s="270" t="s">
        <v>1924</v>
      </c>
      <c r="C1024" s="253">
        <v>6977</v>
      </c>
      <c r="D1024" s="253">
        <v>385</v>
      </c>
      <c r="E1024" s="285"/>
    </row>
    <row r="1025" s="237" customFormat="1" customHeight="1" spans="1:5">
      <c r="A1025" s="194" t="s">
        <v>1925</v>
      </c>
      <c r="B1025" s="269" t="s">
        <v>1926</v>
      </c>
      <c r="C1025" s="286">
        <v>385</v>
      </c>
      <c r="D1025" s="286">
        <v>385</v>
      </c>
      <c r="E1025" s="285"/>
    </row>
    <row r="1026" s="239" customFormat="1" customHeight="1" spans="1:5">
      <c r="A1026" s="194" t="s">
        <v>1927</v>
      </c>
      <c r="B1026" s="269" t="s">
        <v>1924</v>
      </c>
      <c r="C1026" s="286">
        <v>6592</v>
      </c>
      <c r="D1026" s="286"/>
      <c r="E1026" s="285"/>
    </row>
    <row r="1027" s="280" customFormat="1" customHeight="1" spans="1:5">
      <c r="A1027" s="248" t="s">
        <v>1928</v>
      </c>
      <c r="B1027" s="271" t="s">
        <v>1929</v>
      </c>
      <c r="C1027" s="250">
        <v>6896</v>
      </c>
      <c r="D1027" s="250">
        <v>4897</v>
      </c>
      <c r="E1027" s="285"/>
    </row>
    <row r="1028" s="280" customFormat="1" customHeight="1" spans="1:5">
      <c r="A1028" s="251" t="s">
        <v>1930</v>
      </c>
      <c r="B1028" s="270" t="s">
        <v>1931</v>
      </c>
      <c r="C1028" s="253">
        <v>2</v>
      </c>
      <c r="D1028" s="253">
        <v>0</v>
      </c>
      <c r="E1028" s="285"/>
    </row>
    <row r="1029" s="280" customFormat="1" customHeight="1" spans="1:5">
      <c r="A1029" s="194" t="s">
        <v>1932</v>
      </c>
      <c r="B1029" s="269" t="s">
        <v>170</v>
      </c>
      <c r="C1029" s="286">
        <v>2</v>
      </c>
      <c r="D1029" s="286"/>
      <c r="E1029" s="285"/>
    </row>
    <row r="1030" s="280" customFormat="1" customHeight="1" spans="1:5">
      <c r="A1030" s="194" t="s">
        <v>1933</v>
      </c>
      <c r="B1030" s="269" t="s">
        <v>172</v>
      </c>
      <c r="C1030" s="286">
        <v>0</v>
      </c>
      <c r="D1030" s="286">
        <v>0</v>
      </c>
      <c r="E1030" s="285"/>
    </row>
    <row r="1031" s="280" customFormat="1" customHeight="1" spans="1:5">
      <c r="A1031" s="194" t="s">
        <v>1934</v>
      </c>
      <c r="B1031" s="269" t="s">
        <v>174</v>
      </c>
      <c r="C1031" s="286">
        <v>0</v>
      </c>
      <c r="D1031" s="286">
        <v>0</v>
      </c>
      <c r="E1031" s="285"/>
    </row>
    <row r="1032" s="280" customFormat="1" customHeight="1" spans="1:5">
      <c r="A1032" s="194" t="s">
        <v>1935</v>
      </c>
      <c r="B1032" s="269" t="s">
        <v>1936</v>
      </c>
      <c r="C1032" s="286">
        <v>0</v>
      </c>
      <c r="D1032" s="286">
        <v>0</v>
      </c>
      <c r="E1032" s="285"/>
    </row>
    <row r="1033" s="280" customFormat="1" customHeight="1" spans="1:5">
      <c r="A1033" s="194" t="s">
        <v>1937</v>
      </c>
      <c r="B1033" s="269" t="s">
        <v>1938</v>
      </c>
      <c r="C1033" s="286">
        <v>0</v>
      </c>
      <c r="D1033" s="286">
        <v>0</v>
      </c>
      <c r="E1033" s="285"/>
    </row>
    <row r="1034" s="280" customFormat="1" customHeight="1" spans="1:5">
      <c r="A1034" s="194" t="s">
        <v>1939</v>
      </c>
      <c r="B1034" s="269" t="s">
        <v>1940</v>
      </c>
      <c r="C1034" s="286">
        <v>0</v>
      </c>
      <c r="D1034" s="286">
        <v>0</v>
      </c>
      <c r="E1034" s="285"/>
    </row>
    <row r="1035" s="280" customFormat="1" customHeight="1" spans="1:5">
      <c r="A1035" s="194" t="s">
        <v>1941</v>
      </c>
      <c r="B1035" s="269" t="s">
        <v>1942</v>
      </c>
      <c r="C1035" s="286">
        <v>0</v>
      </c>
      <c r="D1035" s="286">
        <v>0</v>
      </c>
      <c r="E1035" s="285"/>
    </row>
    <row r="1036" s="239" customFormat="1" customHeight="1" spans="1:5">
      <c r="A1036" s="194" t="s">
        <v>1943</v>
      </c>
      <c r="B1036" s="269" t="s">
        <v>1944</v>
      </c>
      <c r="C1036" s="286">
        <v>0</v>
      </c>
      <c r="D1036" s="286">
        <v>0</v>
      </c>
      <c r="E1036" s="285"/>
    </row>
    <row r="1037" s="280" customFormat="1" customHeight="1" spans="1:5">
      <c r="A1037" s="194" t="s">
        <v>1945</v>
      </c>
      <c r="B1037" s="269" t="s">
        <v>1946</v>
      </c>
      <c r="C1037" s="286">
        <v>0</v>
      </c>
      <c r="D1037" s="286">
        <v>0</v>
      </c>
      <c r="E1037" s="285"/>
    </row>
    <row r="1038" s="280" customFormat="1" customHeight="1" spans="1:5">
      <c r="A1038" s="251" t="s">
        <v>1947</v>
      </c>
      <c r="B1038" s="270" t="s">
        <v>1948</v>
      </c>
      <c r="C1038" s="253">
        <v>447</v>
      </c>
      <c r="D1038" s="253">
        <v>447</v>
      </c>
      <c r="E1038" s="285"/>
    </row>
    <row r="1039" s="280" customFormat="1" customHeight="1" spans="1:5">
      <c r="A1039" s="194" t="s">
        <v>1949</v>
      </c>
      <c r="B1039" s="269" t="s">
        <v>170</v>
      </c>
      <c r="C1039" s="286">
        <v>0</v>
      </c>
      <c r="D1039" s="286">
        <v>0</v>
      </c>
      <c r="E1039" s="285"/>
    </row>
    <row r="1040" s="280" customFormat="1" customHeight="1" spans="1:5">
      <c r="A1040" s="194" t="s">
        <v>1950</v>
      </c>
      <c r="B1040" s="269" t="s">
        <v>172</v>
      </c>
      <c r="C1040" s="286">
        <v>0</v>
      </c>
      <c r="D1040" s="286">
        <v>0</v>
      </c>
      <c r="E1040" s="285"/>
    </row>
    <row r="1041" s="280" customFormat="1" customHeight="1" spans="1:5">
      <c r="A1041" s="194" t="s">
        <v>1951</v>
      </c>
      <c r="B1041" s="269" t="s">
        <v>174</v>
      </c>
      <c r="C1041" s="286">
        <v>0</v>
      </c>
      <c r="D1041" s="286">
        <v>0</v>
      </c>
      <c r="E1041" s="285"/>
    </row>
    <row r="1042" s="239" customFormat="1" customHeight="1" spans="1:5">
      <c r="A1042" s="194" t="s">
        <v>1952</v>
      </c>
      <c r="B1042" s="269" t="s">
        <v>1953</v>
      </c>
      <c r="C1042" s="286">
        <v>0</v>
      </c>
      <c r="D1042" s="286">
        <v>0</v>
      </c>
      <c r="E1042" s="285"/>
    </row>
    <row r="1043" s="280" customFormat="1" customHeight="1" spans="1:5">
      <c r="A1043" s="194" t="s">
        <v>1954</v>
      </c>
      <c r="B1043" s="269" t="s">
        <v>1955</v>
      </c>
      <c r="C1043" s="286">
        <v>0</v>
      </c>
      <c r="D1043" s="286">
        <v>0</v>
      </c>
      <c r="E1043" s="285"/>
    </row>
    <row r="1044" s="280" customFormat="1" customHeight="1" spans="1:5">
      <c r="A1044" s="194" t="s">
        <v>1956</v>
      </c>
      <c r="B1044" s="269" t="s">
        <v>1957</v>
      </c>
      <c r="C1044" s="286">
        <v>0</v>
      </c>
      <c r="D1044" s="286">
        <v>0</v>
      </c>
      <c r="E1044" s="285"/>
    </row>
    <row r="1045" s="280" customFormat="1" customHeight="1" spans="1:5">
      <c r="A1045" s="194" t="s">
        <v>1958</v>
      </c>
      <c r="B1045" s="269" t="s">
        <v>1959</v>
      </c>
      <c r="C1045" s="286">
        <v>0</v>
      </c>
      <c r="D1045" s="286">
        <v>0</v>
      </c>
      <c r="E1045" s="285"/>
    </row>
    <row r="1046" s="239" customFormat="1" customHeight="1" spans="1:5">
      <c r="A1046" s="194" t="s">
        <v>1960</v>
      </c>
      <c r="B1046" s="269" t="s">
        <v>1961</v>
      </c>
      <c r="C1046" s="286">
        <v>0</v>
      </c>
      <c r="D1046" s="286">
        <v>0</v>
      </c>
      <c r="E1046" s="285"/>
    </row>
    <row r="1047" s="280" customFormat="1" customHeight="1" spans="1:5">
      <c r="A1047" s="194" t="s">
        <v>1962</v>
      </c>
      <c r="B1047" s="269" t="s">
        <v>1963</v>
      </c>
      <c r="C1047" s="286">
        <v>0</v>
      </c>
      <c r="D1047" s="286">
        <v>0</v>
      </c>
      <c r="E1047" s="285"/>
    </row>
    <row r="1048" s="280" customFormat="1" customHeight="1" spans="1:5">
      <c r="A1048" s="194" t="s">
        <v>1964</v>
      </c>
      <c r="B1048" s="269" t="s">
        <v>1965</v>
      </c>
      <c r="C1048" s="286">
        <v>0</v>
      </c>
      <c r="D1048" s="286">
        <v>0</v>
      </c>
      <c r="E1048" s="285"/>
    </row>
    <row r="1049" s="280" customFormat="1" customHeight="1" spans="1:5">
      <c r="A1049" s="194" t="s">
        <v>1966</v>
      </c>
      <c r="B1049" s="269" t="s">
        <v>1967</v>
      </c>
      <c r="C1049" s="286">
        <v>0</v>
      </c>
      <c r="D1049" s="286">
        <v>0</v>
      </c>
      <c r="E1049" s="285"/>
    </row>
    <row r="1050" s="280" customFormat="1" customHeight="1" spans="1:5">
      <c r="A1050" s="194" t="s">
        <v>1968</v>
      </c>
      <c r="B1050" s="269" t="s">
        <v>1969</v>
      </c>
      <c r="C1050" s="286">
        <v>0</v>
      </c>
      <c r="D1050" s="286">
        <v>0</v>
      </c>
      <c r="E1050" s="285"/>
    </row>
    <row r="1051" s="280" customFormat="1" customHeight="1" spans="1:5">
      <c r="A1051" s="194" t="s">
        <v>1970</v>
      </c>
      <c r="B1051" s="269" t="s">
        <v>1971</v>
      </c>
      <c r="C1051" s="286">
        <v>0</v>
      </c>
      <c r="D1051" s="286">
        <v>0</v>
      </c>
      <c r="E1051" s="285"/>
    </row>
    <row r="1052" s="280" customFormat="1" customHeight="1" spans="1:5">
      <c r="A1052" s="194" t="s">
        <v>1972</v>
      </c>
      <c r="B1052" s="269" t="s">
        <v>1973</v>
      </c>
      <c r="C1052" s="286">
        <v>0</v>
      </c>
      <c r="D1052" s="286">
        <v>0</v>
      </c>
      <c r="E1052" s="285"/>
    </row>
    <row r="1053" s="239" customFormat="1" customHeight="1" spans="1:5">
      <c r="A1053" s="194" t="s">
        <v>1974</v>
      </c>
      <c r="B1053" s="269" t="s">
        <v>1975</v>
      </c>
      <c r="C1053" s="286">
        <v>447</v>
      </c>
      <c r="D1053" s="286">
        <v>447</v>
      </c>
      <c r="E1053" s="285"/>
    </row>
    <row r="1054" s="280" customFormat="1" customHeight="1" spans="1:5">
      <c r="A1054" s="251" t="s">
        <v>1976</v>
      </c>
      <c r="B1054" s="270" t="s">
        <v>1977</v>
      </c>
      <c r="C1054" s="253">
        <v>0</v>
      </c>
      <c r="D1054" s="253">
        <v>0</v>
      </c>
      <c r="E1054" s="285"/>
    </row>
    <row r="1055" s="280" customFormat="1" customHeight="1" spans="1:5">
      <c r="A1055" s="194" t="s">
        <v>1978</v>
      </c>
      <c r="B1055" s="269" t="s">
        <v>170</v>
      </c>
      <c r="C1055" s="286">
        <v>0</v>
      </c>
      <c r="D1055" s="286">
        <v>0</v>
      </c>
      <c r="E1055" s="285"/>
    </row>
    <row r="1056" s="280" customFormat="1" customHeight="1" spans="1:5">
      <c r="A1056" s="194" t="s">
        <v>1979</v>
      </c>
      <c r="B1056" s="269" t="s">
        <v>172</v>
      </c>
      <c r="C1056" s="286">
        <v>0</v>
      </c>
      <c r="D1056" s="286">
        <v>0</v>
      </c>
      <c r="E1056" s="285"/>
    </row>
    <row r="1057" s="280" customFormat="1" customHeight="1" spans="1:5">
      <c r="A1057" s="194" t="s">
        <v>1980</v>
      </c>
      <c r="B1057" s="269" t="s">
        <v>174</v>
      </c>
      <c r="C1057" s="286">
        <v>0</v>
      </c>
      <c r="D1057" s="286">
        <v>0</v>
      </c>
      <c r="E1057" s="285"/>
    </row>
    <row r="1058" s="280" customFormat="1" customHeight="1" spans="1:5">
      <c r="A1058" s="194" t="s">
        <v>1981</v>
      </c>
      <c r="B1058" s="269" t="s">
        <v>1982</v>
      </c>
      <c r="C1058" s="286">
        <v>0</v>
      </c>
      <c r="D1058" s="286">
        <v>0</v>
      </c>
      <c r="E1058" s="285"/>
    </row>
    <row r="1059" s="280" customFormat="1" customHeight="1" spans="1:5">
      <c r="A1059" s="251" t="s">
        <v>1983</v>
      </c>
      <c r="B1059" s="270" t="s">
        <v>1984</v>
      </c>
      <c r="C1059" s="253">
        <v>288</v>
      </c>
      <c r="D1059" s="253">
        <v>232</v>
      </c>
      <c r="E1059" s="285"/>
    </row>
    <row r="1060" s="280" customFormat="1" customHeight="1" spans="1:5">
      <c r="A1060" s="194" t="s">
        <v>1985</v>
      </c>
      <c r="B1060" s="269" t="s">
        <v>170</v>
      </c>
      <c r="C1060" s="286">
        <v>232</v>
      </c>
      <c r="D1060" s="286">
        <v>232</v>
      </c>
      <c r="E1060" s="285"/>
    </row>
    <row r="1061" s="280" customFormat="1" customHeight="1" spans="1:5">
      <c r="A1061" s="194" t="s">
        <v>1986</v>
      </c>
      <c r="B1061" s="269" t="s">
        <v>172</v>
      </c>
      <c r="C1061" s="286">
        <v>0</v>
      </c>
      <c r="D1061" s="286">
        <v>0</v>
      </c>
      <c r="E1061" s="285"/>
    </row>
    <row r="1062" s="280" customFormat="1" customHeight="1" spans="1:5">
      <c r="A1062" s="194" t="s">
        <v>1987</v>
      </c>
      <c r="B1062" s="269" t="s">
        <v>174</v>
      </c>
      <c r="C1062" s="286">
        <v>0</v>
      </c>
      <c r="D1062" s="286">
        <v>0</v>
      </c>
      <c r="E1062" s="285"/>
    </row>
    <row r="1063" s="239" customFormat="1" customHeight="1" spans="1:5">
      <c r="A1063" s="194" t="s">
        <v>1988</v>
      </c>
      <c r="B1063" s="269" t="s">
        <v>1989</v>
      </c>
      <c r="C1063" s="286">
        <v>0</v>
      </c>
      <c r="D1063" s="286">
        <v>0</v>
      </c>
      <c r="E1063" s="285"/>
    </row>
    <row r="1064" s="280" customFormat="1" customHeight="1" spans="1:5">
      <c r="A1064" s="194" t="s">
        <v>1990</v>
      </c>
      <c r="B1064" s="269" t="s">
        <v>1991</v>
      </c>
      <c r="C1064" s="286">
        <v>0</v>
      </c>
      <c r="D1064" s="286">
        <v>0</v>
      </c>
      <c r="E1064" s="285"/>
    </row>
    <row r="1065" s="280" customFormat="1" customHeight="1" spans="1:5">
      <c r="A1065" s="194" t="s">
        <v>1992</v>
      </c>
      <c r="B1065" s="269" t="s">
        <v>1993</v>
      </c>
      <c r="C1065" s="286">
        <v>0</v>
      </c>
      <c r="D1065" s="286">
        <v>0</v>
      </c>
      <c r="E1065" s="285"/>
    </row>
    <row r="1066" s="280" customFormat="1" customHeight="1" spans="1:5">
      <c r="A1066" s="194" t="s">
        <v>1994</v>
      </c>
      <c r="B1066" s="269" t="s">
        <v>1995</v>
      </c>
      <c r="C1066" s="286">
        <v>0</v>
      </c>
      <c r="D1066" s="286">
        <v>0</v>
      </c>
      <c r="E1066" s="285"/>
    </row>
    <row r="1067" s="280" customFormat="1" customHeight="1" spans="1:5">
      <c r="A1067" s="194" t="s">
        <v>1996</v>
      </c>
      <c r="B1067" s="269" t="s">
        <v>1997</v>
      </c>
      <c r="C1067" s="286">
        <v>34</v>
      </c>
      <c r="D1067" s="286"/>
      <c r="E1067" s="285"/>
    </row>
    <row r="1068" s="280" customFormat="1" customHeight="1" spans="1:5">
      <c r="A1068" s="194" t="s">
        <v>1998</v>
      </c>
      <c r="B1068" s="269" t="s">
        <v>188</v>
      </c>
      <c r="C1068" s="286">
        <v>0</v>
      </c>
      <c r="D1068" s="286">
        <v>0</v>
      </c>
      <c r="E1068" s="285"/>
    </row>
    <row r="1069" s="239" customFormat="1" customHeight="1" spans="1:5">
      <c r="A1069" s="194" t="s">
        <v>1999</v>
      </c>
      <c r="B1069" s="269" t="s">
        <v>2000</v>
      </c>
      <c r="C1069" s="286">
        <v>22</v>
      </c>
      <c r="D1069" s="286"/>
      <c r="E1069" s="285"/>
    </row>
    <row r="1070" s="280" customFormat="1" customHeight="1" spans="1:5">
      <c r="A1070" s="251" t="s">
        <v>2001</v>
      </c>
      <c r="B1070" s="270" t="s">
        <v>2002</v>
      </c>
      <c r="C1070" s="253">
        <v>0</v>
      </c>
      <c r="D1070" s="253">
        <v>0</v>
      </c>
      <c r="E1070" s="285"/>
    </row>
    <row r="1071" s="280" customFormat="1" customHeight="1" spans="1:5">
      <c r="A1071" s="194" t="s">
        <v>2003</v>
      </c>
      <c r="B1071" s="269" t="s">
        <v>170</v>
      </c>
      <c r="C1071" s="286">
        <v>0</v>
      </c>
      <c r="D1071" s="286">
        <v>0</v>
      </c>
      <c r="E1071" s="285"/>
    </row>
    <row r="1072" s="239" customFormat="1" customHeight="1" spans="1:5">
      <c r="A1072" s="194" t="s">
        <v>2004</v>
      </c>
      <c r="B1072" s="269" t="s">
        <v>172</v>
      </c>
      <c r="C1072" s="286">
        <v>0</v>
      </c>
      <c r="D1072" s="286">
        <v>0</v>
      </c>
      <c r="E1072" s="285"/>
    </row>
    <row r="1073" s="280" customFormat="1" customHeight="1" spans="1:5">
      <c r="A1073" s="194" t="s">
        <v>2005</v>
      </c>
      <c r="B1073" s="269" t="s">
        <v>174</v>
      </c>
      <c r="C1073" s="286">
        <v>0</v>
      </c>
      <c r="D1073" s="286">
        <v>0</v>
      </c>
      <c r="E1073" s="285"/>
    </row>
    <row r="1074" s="280" customFormat="1" customHeight="1" spans="1:5">
      <c r="A1074" s="194" t="s">
        <v>2006</v>
      </c>
      <c r="B1074" s="269" t="s">
        <v>2007</v>
      </c>
      <c r="C1074" s="286">
        <v>0</v>
      </c>
      <c r="D1074" s="286">
        <v>0</v>
      </c>
      <c r="E1074" s="285"/>
    </row>
    <row r="1075" s="280" customFormat="1" customHeight="1" spans="1:5">
      <c r="A1075" s="194" t="s">
        <v>2008</v>
      </c>
      <c r="B1075" s="269" t="s">
        <v>2009</v>
      </c>
      <c r="C1075" s="286">
        <v>0</v>
      </c>
      <c r="D1075" s="286">
        <v>0</v>
      </c>
      <c r="E1075" s="285"/>
    </row>
    <row r="1076" s="239" customFormat="1" customHeight="1" spans="1:5">
      <c r="A1076" s="251" t="s">
        <v>2010</v>
      </c>
      <c r="B1076" s="270" t="s">
        <v>2011</v>
      </c>
      <c r="C1076" s="253">
        <v>5877</v>
      </c>
      <c r="D1076" s="253">
        <v>4218</v>
      </c>
      <c r="E1076" s="285"/>
    </row>
    <row r="1077" s="239" customFormat="1" customHeight="1" spans="1:5">
      <c r="A1077" s="194" t="s">
        <v>2012</v>
      </c>
      <c r="B1077" s="269" t="s">
        <v>170</v>
      </c>
      <c r="C1077" s="286">
        <v>22</v>
      </c>
      <c r="D1077" s="286"/>
      <c r="E1077" s="285"/>
    </row>
    <row r="1078" s="239" customFormat="1" customHeight="1" spans="1:5">
      <c r="A1078" s="194" t="s">
        <v>2013</v>
      </c>
      <c r="B1078" s="269" t="s">
        <v>172</v>
      </c>
      <c r="C1078" s="286">
        <v>0</v>
      </c>
      <c r="D1078" s="286">
        <v>0</v>
      </c>
      <c r="E1078" s="285"/>
    </row>
    <row r="1079" s="239" customFormat="1" customHeight="1" spans="1:5">
      <c r="A1079" s="194" t="s">
        <v>2014</v>
      </c>
      <c r="B1079" s="269" t="s">
        <v>174</v>
      </c>
      <c r="C1079" s="286">
        <v>0</v>
      </c>
      <c r="D1079" s="286">
        <v>0</v>
      </c>
      <c r="E1079" s="285"/>
    </row>
    <row r="1080" s="239" customFormat="1" customHeight="1" spans="1:5">
      <c r="A1080" s="194" t="s">
        <v>2015</v>
      </c>
      <c r="B1080" s="269" t="s">
        <v>2016</v>
      </c>
      <c r="C1080" s="286">
        <v>0</v>
      </c>
      <c r="D1080" s="286">
        <v>0</v>
      </c>
      <c r="E1080" s="285"/>
    </row>
    <row r="1081" s="239" customFormat="1" customHeight="1" spans="1:5">
      <c r="A1081" s="194" t="s">
        <v>2017</v>
      </c>
      <c r="B1081" s="269" t="s">
        <v>2018</v>
      </c>
      <c r="C1081" s="286">
        <v>5790</v>
      </c>
      <c r="D1081" s="286">
        <v>4218</v>
      </c>
      <c r="E1081" s="285"/>
    </row>
    <row r="1082" s="239" customFormat="1" customHeight="1" spans="1:5">
      <c r="A1082" s="194" t="s">
        <v>2019</v>
      </c>
      <c r="B1082" s="269" t="s">
        <v>2020</v>
      </c>
      <c r="C1082" s="286">
        <v>0</v>
      </c>
      <c r="D1082" s="286">
        <v>0</v>
      </c>
      <c r="E1082" s="285"/>
    </row>
    <row r="1083" s="239" customFormat="1" customHeight="1" spans="1:5">
      <c r="A1083" s="194" t="s">
        <v>2021</v>
      </c>
      <c r="B1083" s="269" t="s">
        <v>2022</v>
      </c>
      <c r="C1083" s="286">
        <v>65</v>
      </c>
      <c r="D1083" s="286"/>
      <c r="E1083" s="285"/>
    </row>
    <row r="1084" s="239" customFormat="1" customHeight="1" spans="1:5">
      <c r="A1084" s="251" t="s">
        <v>2023</v>
      </c>
      <c r="B1084" s="270" t="s">
        <v>2024</v>
      </c>
      <c r="C1084" s="253">
        <v>282</v>
      </c>
      <c r="D1084" s="253">
        <v>0</v>
      </c>
      <c r="E1084" s="285"/>
    </row>
    <row r="1085" s="237" customFormat="1" customHeight="1" spans="1:5">
      <c r="A1085" s="194" t="s">
        <v>2025</v>
      </c>
      <c r="B1085" s="269" t="s">
        <v>2026</v>
      </c>
      <c r="C1085" s="286">
        <v>0</v>
      </c>
      <c r="D1085" s="286">
        <v>0</v>
      </c>
      <c r="E1085" s="285"/>
    </row>
    <row r="1086" s="239" customFormat="1" customHeight="1" spans="1:5">
      <c r="A1086" s="194" t="s">
        <v>2027</v>
      </c>
      <c r="B1086" s="269" t="s">
        <v>2028</v>
      </c>
      <c r="C1086" s="286">
        <v>0</v>
      </c>
      <c r="D1086" s="286">
        <v>0</v>
      </c>
      <c r="E1086" s="285"/>
    </row>
    <row r="1087" s="280" customFormat="1" customHeight="1" spans="1:5">
      <c r="A1087" s="194" t="s">
        <v>2029</v>
      </c>
      <c r="B1087" s="269" t="s">
        <v>2030</v>
      </c>
      <c r="C1087" s="286">
        <v>0</v>
      </c>
      <c r="D1087" s="286">
        <v>0</v>
      </c>
      <c r="E1087" s="285"/>
    </row>
    <row r="1088" s="280" customFormat="1" customHeight="1" spans="1:5">
      <c r="A1088" s="194" t="s">
        <v>2031</v>
      </c>
      <c r="B1088" s="269" t="s">
        <v>2032</v>
      </c>
      <c r="C1088" s="286">
        <v>0</v>
      </c>
      <c r="D1088" s="286">
        <v>0</v>
      </c>
      <c r="E1088" s="285"/>
    </row>
    <row r="1089" s="280" customFormat="1" customHeight="1" spans="1:5">
      <c r="A1089" s="194" t="s">
        <v>2033</v>
      </c>
      <c r="B1089" s="269" t="s">
        <v>2024</v>
      </c>
      <c r="C1089" s="286">
        <v>282</v>
      </c>
      <c r="D1089" s="286"/>
      <c r="E1089" s="285"/>
    </row>
    <row r="1090" s="280" customFormat="1" customHeight="1" spans="1:5">
      <c r="A1090" s="248" t="s">
        <v>2034</v>
      </c>
      <c r="B1090" s="271" t="s">
        <v>2035</v>
      </c>
      <c r="C1090" s="250">
        <v>1423</v>
      </c>
      <c r="D1090" s="250">
        <v>1426</v>
      </c>
      <c r="E1090" s="285"/>
    </row>
    <row r="1091" s="280" customFormat="1" customHeight="1" spans="1:5">
      <c r="A1091" s="251" t="s">
        <v>2036</v>
      </c>
      <c r="B1091" s="270" t="s">
        <v>2037</v>
      </c>
      <c r="C1091" s="253">
        <v>1383</v>
      </c>
      <c r="D1091" s="253">
        <v>1426</v>
      </c>
      <c r="E1091" s="285"/>
    </row>
    <row r="1092" s="280" customFormat="1" customHeight="1" spans="1:5">
      <c r="A1092" s="194" t="s">
        <v>2038</v>
      </c>
      <c r="B1092" s="269" t="s">
        <v>170</v>
      </c>
      <c r="C1092" s="286">
        <v>110</v>
      </c>
      <c r="D1092" s="286">
        <v>110</v>
      </c>
      <c r="E1092" s="285"/>
    </row>
    <row r="1093" s="280" customFormat="1" customHeight="1" spans="1:5">
      <c r="A1093" s="194" t="s">
        <v>2039</v>
      </c>
      <c r="B1093" s="269" t="s">
        <v>172</v>
      </c>
      <c r="C1093" s="286">
        <v>0</v>
      </c>
      <c r="D1093" s="286">
        <v>0</v>
      </c>
      <c r="E1093" s="285"/>
    </row>
    <row r="1094" s="280" customFormat="1" customHeight="1" spans="1:5">
      <c r="A1094" s="194" t="s">
        <v>2040</v>
      </c>
      <c r="B1094" s="269" t="s">
        <v>174</v>
      </c>
      <c r="C1094" s="286">
        <v>0</v>
      </c>
      <c r="D1094" s="286">
        <v>0</v>
      </c>
      <c r="E1094" s="285"/>
    </row>
    <row r="1095" s="280" customFormat="1" customHeight="1" spans="1:5">
      <c r="A1095" s="194" t="s">
        <v>2041</v>
      </c>
      <c r="B1095" s="269" t="s">
        <v>2042</v>
      </c>
      <c r="C1095" s="286">
        <v>0</v>
      </c>
      <c r="D1095" s="286">
        <v>0</v>
      </c>
      <c r="E1095" s="285"/>
    </row>
    <row r="1096" s="280" customFormat="1" customHeight="1" spans="1:5">
      <c r="A1096" s="194" t="s">
        <v>2043</v>
      </c>
      <c r="B1096" s="269" t="s">
        <v>2044</v>
      </c>
      <c r="C1096" s="286">
        <v>0</v>
      </c>
      <c r="D1096" s="286">
        <v>0</v>
      </c>
      <c r="E1096" s="285"/>
    </row>
    <row r="1097" s="280" customFormat="1" customHeight="1" spans="1:5">
      <c r="A1097" s="194" t="s">
        <v>2045</v>
      </c>
      <c r="B1097" s="269" t="s">
        <v>2046</v>
      </c>
      <c r="C1097" s="286">
        <v>0</v>
      </c>
      <c r="D1097" s="286">
        <v>0</v>
      </c>
      <c r="E1097" s="285"/>
    </row>
    <row r="1098" s="280" customFormat="1" customHeight="1" spans="1:5">
      <c r="A1098" s="194" t="s">
        <v>2047</v>
      </c>
      <c r="B1098" s="269" t="s">
        <v>2048</v>
      </c>
      <c r="C1098" s="286">
        <v>0</v>
      </c>
      <c r="D1098" s="286">
        <v>0</v>
      </c>
      <c r="E1098" s="285"/>
    </row>
    <row r="1099" s="280" customFormat="1" customHeight="1" spans="1:5">
      <c r="A1099" s="194" t="s">
        <v>2049</v>
      </c>
      <c r="B1099" s="269" t="s">
        <v>188</v>
      </c>
      <c r="C1099" s="286">
        <v>237</v>
      </c>
      <c r="D1099" s="286">
        <v>237</v>
      </c>
      <c r="E1099" s="285"/>
    </row>
    <row r="1100" s="280" customFormat="1" customHeight="1" spans="1:5">
      <c r="A1100" s="194" t="s">
        <v>2050</v>
      </c>
      <c r="B1100" s="269" t="s">
        <v>2051</v>
      </c>
      <c r="C1100" s="286">
        <v>1036</v>
      </c>
      <c r="D1100" s="286">
        <v>1079</v>
      </c>
      <c r="E1100" s="285"/>
    </row>
    <row r="1101" s="280" customFormat="1" customHeight="1" spans="1:5">
      <c r="A1101" s="251" t="s">
        <v>2052</v>
      </c>
      <c r="B1101" s="270" t="s">
        <v>2053</v>
      </c>
      <c r="C1101" s="253">
        <v>30</v>
      </c>
      <c r="D1101" s="253">
        <v>0</v>
      </c>
      <c r="E1101" s="285"/>
    </row>
    <row r="1102" s="280" customFormat="1" customHeight="1" spans="1:5">
      <c r="A1102" s="194" t="s">
        <v>2054</v>
      </c>
      <c r="B1102" s="269" t="s">
        <v>170</v>
      </c>
      <c r="C1102" s="286">
        <v>0</v>
      </c>
      <c r="D1102" s="286">
        <v>0</v>
      </c>
      <c r="E1102" s="285"/>
    </row>
    <row r="1103" s="280" customFormat="1" customHeight="1" spans="1:5">
      <c r="A1103" s="194" t="s">
        <v>2055</v>
      </c>
      <c r="B1103" s="269" t="s">
        <v>172</v>
      </c>
      <c r="C1103" s="286">
        <v>0</v>
      </c>
      <c r="D1103" s="286">
        <v>0</v>
      </c>
      <c r="E1103" s="285"/>
    </row>
    <row r="1104" s="280" customFormat="1" customHeight="1" spans="1:5">
      <c r="A1104" s="194" t="s">
        <v>2056</v>
      </c>
      <c r="B1104" s="269" t="s">
        <v>174</v>
      </c>
      <c r="C1104" s="286">
        <v>0</v>
      </c>
      <c r="D1104" s="286">
        <v>0</v>
      </c>
      <c r="E1104" s="285"/>
    </row>
    <row r="1105" s="280" customFormat="1" customHeight="1" spans="1:5">
      <c r="A1105" s="194" t="s">
        <v>2057</v>
      </c>
      <c r="B1105" s="269" t="s">
        <v>2058</v>
      </c>
      <c r="C1105" s="286">
        <v>0</v>
      </c>
      <c r="D1105" s="286">
        <v>0</v>
      </c>
      <c r="E1105" s="285"/>
    </row>
    <row r="1106" s="280" customFormat="1" customHeight="1" spans="1:5">
      <c r="A1106" s="194" t="s">
        <v>2059</v>
      </c>
      <c r="B1106" s="269" t="s">
        <v>2060</v>
      </c>
      <c r="C1106" s="286">
        <v>30</v>
      </c>
      <c r="D1106" s="286"/>
      <c r="E1106" s="285"/>
    </row>
    <row r="1107" s="280" customFormat="1" customHeight="1" spans="1:5">
      <c r="A1107" s="251" t="s">
        <v>2061</v>
      </c>
      <c r="B1107" s="270" t="s">
        <v>2062</v>
      </c>
      <c r="C1107" s="253">
        <v>10</v>
      </c>
      <c r="D1107" s="253">
        <v>0</v>
      </c>
      <c r="E1107" s="285"/>
    </row>
    <row r="1108" s="280" customFormat="1" customHeight="1" spans="1:5">
      <c r="A1108" s="194" t="s">
        <v>2063</v>
      </c>
      <c r="B1108" s="269" t="s">
        <v>2064</v>
      </c>
      <c r="C1108" s="286">
        <v>0</v>
      </c>
      <c r="D1108" s="286">
        <v>0</v>
      </c>
      <c r="E1108" s="285"/>
    </row>
    <row r="1109" s="280" customFormat="1" customHeight="1" spans="1:5">
      <c r="A1109" s="194" t="s">
        <v>2065</v>
      </c>
      <c r="B1109" s="269" t="s">
        <v>2062</v>
      </c>
      <c r="C1109" s="286">
        <v>10</v>
      </c>
      <c r="D1109" s="286"/>
      <c r="E1109" s="285"/>
    </row>
    <row r="1110" s="280" customFormat="1" customHeight="1" spans="1:5">
      <c r="A1110" s="248" t="s">
        <v>2066</v>
      </c>
      <c r="B1110" s="271" t="s">
        <v>2067</v>
      </c>
      <c r="C1110" s="250">
        <v>25</v>
      </c>
      <c r="D1110" s="250">
        <v>515</v>
      </c>
      <c r="E1110" s="285"/>
    </row>
    <row r="1111" s="280" customFormat="1" customHeight="1" spans="1:5">
      <c r="A1111" s="251" t="s">
        <v>2068</v>
      </c>
      <c r="B1111" s="270" t="s">
        <v>2069</v>
      </c>
      <c r="C1111" s="253">
        <v>0</v>
      </c>
      <c r="D1111" s="253">
        <v>0</v>
      </c>
      <c r="E1111" s="285"/>
    </row>
    <row r="1112" s="280" customFormat="1" customHeight="1" spans="1:5">
      <c r="A1112" s="194" t="s">
        <v>2070</v>
      </c>
      <c r="B1112" s="269" t="s">
        <v>170</v>
      </c>
      <c r="C1112" s="286">
        <v>0</v>
      </c>
      <c r="D1112" s="286">
        <v>0</v>
      </c>
      <c r="E1112" s="285"/>
    </row>
    <row r="1113" s="239" customFormat="1" customHeight="1" spans="1:5">
      <c r="A1113" s="194" t="s">
        <v>2071</v>
      </c>
      <c r="B1113" s="269" t="s">
        <v>172</v>
      </c>
      <c r="C1113" s="286">
        <v>0</v>
      </c>
      <c r="D1113" s="286">
        <v>0</v>
      </c>
      <c r="E1113" s="285"/>
    </row>
    <row r="1114" s="280" customFormat="1" customHeight="1" spans="1:5">
      <c r="A1114" s="194" t="s">
        <v>2072</v>
      </c>
      <c r="B1114" s="269" t="s">
        <v>174</v>
      </c>
      <c r="C1114" s="286">
        <v>0</v>
      </c>
      <c r="D1114" s="286">
        <v>0</v>
      </c>
      <c r="E1114" s="285"/>
    </row>
    <row r="1115" s="280" customFormat="1" customHeight="1" spans="1:5">
      <c r="A1115" s="194" t="s">
        <v>2073</v>
      </c>
      <c r="B1115" s="269" t="s">
        <v>2074</v>
      </c>
      <c r="C1115" s="286">
        <v>0</v>
      </c>
      <c r="D1115" s="286">
        <v>0</v>
      </c>
      <c r="E1115" s="285"/>
    </row>
    <row r="1116" s="280" customFormat="1" customHeight="1" spans="1:5">
      <c r="A1116" s="194" t="s">
        <v>2075</v>
      </c>
      <c r="B1116" s="269" t="s">
        <v>188</v>
      </c>
      <c r="C1116" s="286">
        <v>0</v>
      </c>
      <c r="D1116" s="286">
        <v>0</v>
      </c>
      <c r="E1116" s="285"/>
    </row>
    <row r="1117" s="280" customFormat="1" customHeight="1" spans="1:5">
      <c r="A1117" s="194" t="s">
        <v>2076</v>
      </c>
      <c r="B1117" s="269" t="s">
        <v>2077</v>
      </c>
      <c r="C1117" s="286">
        <v>0</v>
      </c>
      <c r="D1117" s="286"/>
      <c r="E1117" s="285"/>
    </row>
    <row r="1118" s="280" customFormat="1" customHeight="1" spans="1:5">
      <c r="A1118" s="251" t="s">
        <v>2078</v>
      </c>
      <c r="B1118" s="270" t="s">
        <v>2079</v>
      </c>
      <c r="C1118" s="253">
        <v>0</v>
      </c>
      <c r="D1118" s="253">
        <v>0</v>
      </c>
      <c r="E1118" s="285"/>
    </row>
    <row r="1119" s="280" customFormat="1" customHeight="1" spans="1:5">
      <c r="A1119" s="194" t="s">
        <v>2080</v>
      </c>
      <c r="B1119" s="269" t="s">
        <v>2081</v>
      </c>
      <c r="C1119" s="286">
        <v>0</v>
      </c>
      <c r="D1119" s="286">
        <v>0</v>
      </c>
      <c r="E1119" s="285"/>
    </row>
    <row r="1120" s="280" customFormat="1" customHeight="1" spans="1:5">
      <c r="A1120" s="194" t="s">
        <v>2082</v>
      </c>
      <c r="B1120" s="269" t="s">
        <v>2083</v>
      </c>
      <c r="C1120" s="286">
        <v>0</v>
      </c>
      <c r="D1120" s="286">
        <v>0</v>
      </c>
      <c r="E1120" s="285"/>
    </row>
    <row r="1121" s="280" customFormat="1" customHeight="1" spans="1:5">
      <c r="A1121" s="194" t="s">
        <v>2084</v>
      </c>
      <c r="B1121" s="269" t="s">
        <v>2085</v>
      </c>
      <c r="C1121" s="286">
        <v>0</v>
      </c>
      <c r="D1121" s="286">
        <v>0</v>
      </c>
      <c r="E1121" s="285"/>
    </row>
    <row r="1122" s="280" customFormat="1" customHeight="1" spans="1:5">
      <c r="A1122" s="194" t="s">
        <v>2086</v>
      </c>
      <c r="B1122" s="269" t="s">
        <v>2087</v>
      </c>
      <c r="C1122" s="286">
        <v>0</v>
      </c>
      <c r="D1122" s="286">
        <v>0</v>
      </c>
      <c r="E1122" s="285"/>
    </row>
    <row r="1123" s="280" customFormat="1" customHeight="1" spans="1:5">
      <c r="A1123" s="194" t="s">
        <v>2088</v>
      </c>
      <c r="B1123" s="269" t="s">
        <v>2089</v>
      </c>
      <c r="C1123" s="286">
        <v>0</v>
      </c>
      <c r="D1123" s="286">
        <v>0</v>
      </c>
      <c r="E1123" s="285"/>
    </row>
    <row r="1124" s="280" customFormat="1" customHeight="1" spans="1:5">
      <c r="A1124" s="194" t="s">
        <v>2090</v>
      </c>
      <c r="B1124" s="269" t="s">
        <v>2091</v>
      </c>
      <c r="C1124" s="286">
        <v>0</v>
      </c>
      <c r="D1124" s="286">
        <v>0</v>
      </c>
      <c r="E1124" s="285"/>
    </row>
    <row r="1125" s="280" customFormat="1" customHeight="1" spans="1:5">
      <c r="A1125" s="194" t="s">
        <v>2092</v>
      </c>
      <c r="B1125" s="269" t="s">
        <v>2093</v>
      </c>
      <c r="C1125" s="286">
        <v>0</v>
      </c>
      <c r="D1125" s="286">
        <v>0</v>
      </c>
      <c r="E1125" s="285"/>
    </row>
    <row r="1126" s="280" customFormat="1" customHeight="1" spans="1:5">
      <c r="A1126" s="194" t="s">
        <v>2094</v>
      </c>
      <c r="B1126" s="269" t="s">
        <v>2095</v>
      </c>
      <c r="C1126" s="286">
        <v>0</v>
      </c>
      <c r="D1126" s="286">
        <v>0</v>
      </c>
      <c r="E1126" s="285"/>
    </row>
    <row r="1127" s="280" customFormat="1" customHeight="1" spans="1:5">
      <c r="A1127" s="194" t="s">
        <v>2096</v>
      </c>
      <c r="B1127" s="269" t="s">
        <v>2097</v>
      </c>
      <c r="C1127" s="286">
        <v>0</v>
      </c>
      <c r="D1127" s="286">
        <v>0</v>
      </c>
      <c r="E1127" s="285"/>
    </row>
    <row r="1128" s="239" customFormat="1" customHeight="1" spans="1:5">
      <c r="A1128" s="251" t="s">
        <v>2098</v>
      </c>
      <c r="B1128" s="270" t="s">
        <v>2099</v>
      </c>
      <c r="C1128" s="253">
        <v>20</v>
      </c>
      <c r="D1128" s="253">
        <v>515</v>
      </c>
      <c r="E1128" s="285"/>
    </row>
    <row r="1129" s="237" customFormat="1" customHeight="1" spans="1:5">
      <c r="A1129" s="194" t="s">
        <v>2100</v>
      </c>
      <c r="B1129" s="269" t="s">
        <v>2101</v>
      </c>
      <c r="C1129" s="286">
        <v>0</v>
      </c>
      <c r="D1129" s="286">
        <v>0</v>
      </c>
      <c r="E1129" s="285"/>
    </row>
    <row r="1130" s="239" customFormat="1" customHeight="1" spans="1:5">
      <c r="A1130" s="194" t="s">
        <v>2102</v>
      </c>
      <c r="B1130" s="269" t="s">
        <v>2103</v>
      </c>
      <c r="C1130" s="286">
        <v>0</v>
      </c>
      <c r="D1130" s="286">
        <v>0</v>
      </c>
      <c r="E1130" s="285"/>
    </row>
    <row r="1131" s="280" customFormat="1" customHeight="1" spans="1:5">
      <c r="A1131" s="194" t="s">
        <v>2104</v>
      </c>
      <c r="B1131" s="269" t="s">
        <v>2105</v>
      </c>
      <c r="C1131" s="286">
        <v>0</v>
      </c>
      <c r="D1131" s="286">
        <v>0</v>
      </c>
      <c r="E1131" s="285"/>
    </row>
    <row r="1132" s="280" customFormat="1" customHeight="1" spans="1:5">
      <c r="A1132" s="194" t="s">
        <v>2106</v>
      </c>
      <c r="B1132" s="269" t="s">
        <v>2107</v>
      </c>
      <c r="C1132" s="286">
        <v>0</v>
      </c>
      <c r="D1132" s="286">
        <v>0</v>
      </c>
      <c r="E1132" s="285"/>
    </row>
    <row r="1133" s="280" customFormat="1" customHeight="1" spans="1:5">
      <c r="A1133" s="194" t="s">
        <v>2108</v>
      </c>
      <c r="B1133" s="269" t="s">
        <v>2109</v>
      </c>
      <c r="C1133" s="286">
        <v>20</v>
      </c>
      <c r="D1133" s="286">
        <v>515</v>
      </c>
      <c r="E1133" s="285"/>
    </row>
    <row r="1134" s="280" customFormat="1" customHeight="1" spans="1:5">
      <c r="A1134" s="251" t="s">
        <v>2110</v>
      </c>
      <c r="B1134" s="270" t="s">
        <v>2111</v>
      </c>
      <c r="C1134" s="253">
        <v>0</v>
      </c>
      <c r="D1134" s="253">
        <v>0</v>
      </c>
      <c r="E1134" s="285"/>
    </row>
    <row r="1135" s="280" customFormat="1" customHeight="1" spans="1:5">
      <c r="A1135" s="194" t="s">
        <v>2112</v>
      </c>
      <c r="B1135" s="269" t="s">
        <v>2113</v>
      </c>
      <c r="C1135" s="286">
        <v>0</v>
      </c>
      <c r="D1135" s="286">
        <v>0</v>
      </c>
      <c r="E1135" s="285"/>
    </row>
    <row r="1136" s="280" customFormat="1" customHeight="1" spans="1:5">
      <c r="A1136" s="251" t="s">
        <v>2114</v>
      </c>
      <c r="B1136" s="270" t="s">
        <v>2115</v>
      </c>
      <c r="C1136" s="253">
        <v>5</v>
      </c>
      <c r="D1136" s="253">
        <v>0</v>
      </c>
      <c r="E1136" s="285"/>
    </row>
    <row r="1137" s="280" customFormat="1" customHeight="1" spans="1:5">
      <c r="A1137" s="194" t="s">
        <v>2116</v>
      </c>
      <c r="B1137" s="269" t="s">
        <v>2117</v>
      </c>
      <c r="C1137" s="286">
        <v>0</v>
      </c>
      <c r="D1137" s="286">
        <v>0</v>
      </c>
      <c r="E1137" s="285"/>
    </row>
    <row r="1138" s="280" customFormat="1" customHeight="1" spans="1:5">
      <c r="A1138" s="194" t="s">
        <v>2118</v>
      </c>
      <c r="B1138" s="269" t="s">
        <v>2115</v>
      </c>
      <c r="C1138" s="286">
        <v>5</v>
      </c>
      <c r="D1138" s="286"/>
      <c r="E1138" s="285"/>
    </row>
    <row r="1139" s="280" customFormat="1" customHeight="1" spans="1:5">
      <c r="A1139" s="248" t="s">
        <v>2119</v>
      </c>
      <c r="B1139" s="271" t="s">
        <v>2120</v>
      </c>
      <c r="C1139" s="250">
        <v>0</v>
      </c>
      <c r="D1139" s="250">
        <v>0</v>
      </c>
      <c r="E1139" s="285"/>
    </row>
    <row r="1140" s="280" customFormat="1" customHeight="1" spans="1:5">
      <c r="A1140" s="251" t="s">
        <v>2121</v>
      </c>
      <c r="B1140" s="270" t="s">
        <v>2122</v>
      </c>
      <c r="C1140" s="253">
        <v>0</v>
      </c>
      <c r="D1140" s="253">
        <v>0</v>
      </c>
      <c r="E1140" s="285"/>
    </row>
    <row r="1141" s="239" customFormat="1" customHeight="1" spans="1:5">
      <c r="A1141" s="194" t="s">
        <v>2121</v>
      </c>
      <c r="B1141" s="269" t="s">
        <v>2122</v>
      </c>
      <c r="C1141" s="286">
        <v>0</v>
      </c>
      <c r="D1141" s="286">
        <v>0</v>
      </c>
      <c r="E1141" s="285"/>
    </row>
    <row r="1142" s="280" customFormat="1" customHeight="1" spans="1:5">
      <c r="A1142" s="251" t="s">
        <v>2123</v>
      </c>
      <c r="B1142" s="272" t="s">
        <v>2124</v>
      </c>
      <c r="C1142" s="253">
        <v>0</v>
      </c>
      <c r="D1142" s="253">
        <v>0</v>
      </c>
      <c r="E1142" s="285"/>
    </row>
    <row r="1143" s="280" customFormat="1" customHeight="1" spans="1:5">
      <c r="A1143" s="194" t="s">
        <v>2123</v>
      </c>
      <c r="B1143" s="269" t="s">
        <v>2124</v>
      </c>
      <c r="C1143" s="286">
        <v>0</v>
      </c>
      <c r="D1143" s="286">
        <v>0</v>
      </c>
      <c r="E1143" s="285"/>
    </row>
    <row r="1144" s="280" customFormat="1" customHeight="1" spans="1:5">
      <c r="A1144" s="251" t="s">
        <v>2125</v>
      </c>
      <c r="B1144" s="270" t="s">
        <v>2126</v>
      </c>
      <c r="C1144" s="253">
        <v>0</v>
      </c>
      <c r="D1144" s="253">
        <v>0</v>
      </c>
      <c r="E1144" s="285"/>
    </row>
    <row r="1145" s="239" customFormat="1" customHeight="1" spans="1:5">
      <c r="A1145" s="194" t="s">
        <v>2125</v>
      </c>
      <c r="B1145" s="269" t="s">
        <v>2126</v>
      </c>
      <c r="C1145" s="286">
        <v>0</v>
      </c>
      <c r="D1145" s="286">
        <v>0</v>
      </c>
      <c r="E1145" s="285"/>
    </row>
    <row r="1146" s="280" customFormat="1" customHeight="1" spans="1:5">
      <c r="A1146" s="251" t="s">
        <v>2127</v>
      </c>
      <c r="B1146" s="270" t="s">
        <v>2128</v>
      </c>
      <c r="C1146" s="253">
        <v>0</v>
      </c>
      <c r="D1146" s="253">
        <v>0</v>
      </c>
      <c r="E1146" s="285"/>
    </row>
    <row r="1147" s="280" customFormat="1" customHeight="1" spans="1:5">
      <c r="A1147" s="194" t="s">
        <v>2127</v>
      </c>
      <c r="B1147" s="269" t="s">
        <v>2128</v>
      </c>
      <c r="C1147" s="286">
        <v>0</v>
      </c>
      <c r="D1147" s="286">
        <v>0</v>
      </c>
      <c r="E1147" s="285"/>
    </row>
    <row r="1148" s="280" customFormat="1" customHeight="1" spans="1:5">
      <c r="A1148" s="251" t="s">
        <v>2129</v>
      </c>
      <c r="B1148" s="270" t="s">
        <v>2130</v>
      </c>
      <c r="C1148" s="253">
        <v>0</v>
      </c>
      <c r="D1148" s="253">
        <v>0</v>
      </c>
      <c r="E1148" s="285"/>
    </row>
    <row r="1149" s="237" customFormat="1" customHeight="1" spans="1:5">
      <c r="A1149" s="194" t="s">
        <v>2129</v>
      </c>
      <c r="B1149" s="269" t="s">
        <v>2130</v>
      </c>
      <c r="C1149" s="286">
        <v>0</v>
      </c>
      <c r="D1149" s="286">
        <v>0</v>
      </c>
      <c r="E1149" s="285"/>
    </row>
    <row r="1150" s="239" customFormat="1" customHeight="1" spans="1:5">
      <c r="A1150" s="251" t="s">
        <v>2131</v>
      </c>
      <c r="B1150" s="270" t="s">
        <v>1647</v>
      </c>
      <c r="C1150" s="253">
        <v>0</v>
      </c>
      <c r="D1150" s="253">
        <v>0</v>
      </c>
      <c r="E1150" s="285"/>
    </row>
    <row r="1151" s="280" customFormat="1" customHeight="1" spans="1:5">
      <c r="A1151" s="194" t="s">
        <v>2131</v>
      </c>
      <c r="B1151" s="269" t="s">
        <v>1647</v>
      </c>
      <c r="C1151" s="286">
        <v>0</v>
      </c>
      <c r="D1151" s="286">
        <v>0</v>
      </c>
      <c r="E1151" s="285"/>
    </row>
    <row r="1152" s="280" customFormat="1" customHeight="1" spans="1:5">
      <c r="A1152" s="251" t="s">
        <v>2132</v>
      </c>
      <c r="B1152" s="270" t="s">
        <v>2133</v>
      </c>
      <c r="C1152" s="253">
        <v>0</v>
      </c>
      <c r="D1152" s="253">
        <v>0</v>
      </c>
      <c r="E1152" s="285"/>
    </row>
    <row r="1153" s="280" customFormat="1" customHeight="1" spans="1:5">
      <c r="A1153" s="194" t="s">
        <v>2132</v>
      </c>
      <c r="B1153" s="269" t="s">
        <v>2133</v>
      </c>
      <c r="C1153" s="286">
        <v>0</v>
      </c>
      <c r="D1153" s="286">
        <v>0</v>
      </c>
      <c r="E1153" s="285"/>
    </row>
    <row r="1154" s="280" customFormat="1" customHeight="1" spans="1:5">
      <c r="A1154" s="251" t="s">
        <v>2134</v>
      </c>
      <c r="B1154" s="270" t="s">
        <v>2135</v>
      </c>
      <c r="C1154" s="253">
        <v>0</v>
      </c>
      <c r="D1154" s="253">
        <v>0</v>
      </c>
      <c r="E1154" s="285"/>
    </row>
    <row r="1155" s="280" customFormat="1" customHeight="1" spans="1:5">
      <c r="A1155" s="194" t="s">
        <v>2134</v>
      </c>
      <c r="B1155" s="269" t="s">
        <v>2135</v>
      </c>
      <c r="C1155" s="286">
        <v>0</v>
      </c>
      <c r="D1155" s="286">
        <v>0</v>
      </c>
      <c r="E1155" s="285"/>
    </row>
    <row r="1156" s="280" customFormat="1" customHeight="1" spans="1:5">
      <c r="A1156" s="251" t="s">
        <v>2136</v>
      </c>
      <c r="B1156" s="270" t="s">
        <v>602</v>
      </c>
      <c r="C1156" s="253">
        <v>0</v>
      </c>
      <c r="D1156" s="253">
        <v>0</v>
      </c>
      <c r="E1156" s="285"/>
    </row>
    <row r="1157" s="280" customFormat="1" customHeight="1" spans="1:5">
      <c r="A1157" s="194" t="s">
        <v>2136</v>
      </c>
      <c r="B1157" s="269" t="s">
        <v>602</v>
      </c>
      <c r="C1157" s="286">
        <v>0</v>
      </c>
      <c r="D1157" s="286">
        <v>0</v>
      </c>
      <c r="E1157" s="285"/>
    </row>
    <row r="1158" s="280" customFormat="1" customHeight="1" spans="1:5">
      <c r="A1158" s="248" t="s">
        <v>2137</v>
      </c>
      <c r="B1158" s="271" t="s">
        <v>2138</v>
      </c>
      <c r="C1158" s="250">
        <v>8537</v>
      </c>
      <c r="D1158" s="250">
        <v>3387</v>
      </c>
      <c r="E1158" s="285"/>
    </row>
    <row r="1159" s="280" customFormat="1" customHeight="1" spans="1:5">
      <c r="A1159" s="251" t="s">
        <v>2139</v>
      </c>
      <c r="B1159" s="270" t="s">
        <v>2140</v>
      </c>
      <c r="C1159" s="253">
        <v>6437</v>
      </c>
      <c r="D1159" s="253">
        <v>3234</v>
      </c>
      <c r="E1159" s="285"/>
    </row>
    <row r="1160" s="280" customFormat="1" customHeight="1" spans="1:5">
      <c r="A1160" s="194" t="s">
        <v>2141</v>
      </c>
      <c r="B1160" s="269" t="s">
        <v>170</v>
      </c>
      <c r="C1160" s="286">
        <v>1691</v>
      </c>
      <c r="D1160" s="286">
        <v>1691</v>
      </c>
      <c r="E1160" s="285"/>
    </row>
    <row r="1161" s="280" customFormat="1" customHeight="1" spans="1:5">
      <c r="A1161" s="194" t="s">
        <v>2142</v>
      </c>
      <c r="B1161" s="269" t="s">
        <v>172</v>
      </c>
      <c r="C1161" s="286">
        <v>90</v>
      </c>
      <c r="D1161" s="286"/>
      <c r="E1161" s="285"/>
    </row>
    <row r="1162" s="280" customFormat="1" customHeight="1" spans="1:5">
      <c r="A1162" s="194" t="s">
        <v>2143</v>
      </c>
      <c r="B1162" s="269" t="s">
        <v>174</v>
      </c>
      <c r="C1162" s="286">
        <v>0</v>
      </c>
      <c r="D1162" s="286">
        <v>0</v>
      </c>
      <c r="E1162" s="285"/>
    </row>
    <row r="1163" s="280" customFormat="1" customHeight="1" spans="1:5">
      <c r="A1163" s="194" t="s">
        <v>2144</v>
      </c>
      <c r="B1163" s="269" t="s">
        <v>2145</v>
      </c>
      <c r="C1163" s="286">
        <v>0</v>
      </c>
      <c r="D1163" s="286">
        <v>0</v>
      </c>
      <c r="E1163" s="285"/>
    </row>
    <row r="1164" s="280" customFormat="1" customHeight="1" spans="1:5">
      <c r="A1164" s="194" t="s">
        <v>2146</v>
      </c>
      <c r="B1164" s="269" t="s">
        <v>2147</v>
      </c>
      <c r="C1164" s="286">
        <v>1918</v>
      </c>
      <c r="D1164" s="286">
        <v>1543</v>
      </c>
      <c r="E1164" s="285"/>
    </row>
    <row r="1165" s="280" customFormat="1" customHeight="1" spans="1:5">
      <c r="A1165" s="194" t="s">
        <v>2148</v>
      </c>
      <c r="B1165" s="269" t="s">
        <v>2149</v>
      </c>
      <c r="C1165" s="286">
        <v>0</v>
      </c>
      <c r="D1165" s="286">
        <v>0</v>
      </c>
      <c r="E1165" s="285"/>
    </row>
    <row r="1166" s="280" customFormat="1" customHeight="1" spans="1:5">
      <c r="A1166" s="194" t="s">
        <v>2150</v>
      </c>
      <c r="B1166" s="269" t="s">
        <v>2151</v>
      </c>
      <c r="C1166" s="286">
        <v>0</v>
      </c>
      <c r="D1166" s="286">
        <v>0</v>
      </c>
      <c r="E1166" s="285"/>
    </row>
    <row r="1167" s="280" customFormat="1" customHeight="1" spans="1:5">
      <c r="A1167" s="194" t="s">
        <v>2152</v>
      </c>
      <c r="B1167" s="269" t="s">
        <v>2153</v>
      </c>
      <c r="C1167" s="286">
        <v>0</v>
      </c>
      <c r="D1167" s="286">
        <v>0</v>
      </c>
      <c r="E1167" s="285"/>
    </row>
    <row r="1168" s="239" customFormat="1" customHeight="1" spans="1:5">
      <c r="A1168" s="194" t="s">
        <v>2154</v>
      </c>
      <c r="B1168" s="269" t="s">
        <v>2155</v>
      </c>
      <c r="C1168" s="286">
        <v>0</v>
      </c>
      <c r="D1168" s="286">
        <v>0</v>
      </c>
      <c r="E1168" s="285"/>
    </row>
    <row r="1169" s="280" customFormat="1" customHeight="1" spans="1:5">
      <c r="A1169" s="194" t="s">
        <v>2156</v>
      </c>
      <c r="B1169" s="269" t="s">
        <v>2157</v>
      </c>
      <c r="C1169" s="286">
        <v>0</v>
      </c>
      <c r="D1169" s="286">
        <v>0</v>
      </c>
      <c r="E1169" s="285"/>
    </row>
    <row r="1170" s="280" customFormat="1" customHeight="1" spans="1:5">
      <c r="A1170" s="194" t="s">
        <v>2158</v>
      </c>
      <c r="B1170" s="269" t="s">
        <v>2159</v>
      </c>
      <c r="C1170" s="286">
        <v>0</v>
      </c>
      <c r="D1170" s="286">
        <v>0</v>
      </c>
      <c r="E1170" s="285"/>
    </row>
    <row r="1171" s="280" customFormat="1" customHeight="1" spans="1:5">
      <c r="A1171" s="194" t="s">
        <v>2160</v>
      </c>
      <c r="B1171" s="269" t="s">
        <v>2161</v>
      </c>
      <c r="C1171" s="286">
        <v>0</v>
      </c>
      <c r="D1171" s="286">
        <v>0</v>
      </c>
      <c r="E1171" s="285"/>
    </row>
    <row r="1172" s="280" customFormat="1" customHeight="1" spans="1:5">
      <c r="A1172" s="194" t="s">
        <v>2162</v>
      </c>
      <c r="B1172" s="269" t="s">
        <v>2163</v>
      </c>
      <c r="C1172" s="286">
        <v>0</v>
      </c>
      <c r="D1172" s="286">
        <v>0</v>
      </c>
      <c r="E1172" s="285"/>
    </row>
    <row r="1173" s="280" customFormat="1" customHeight="1" spans="1:5">
      <c r="A1173" s="194" t="s">
        <v>2164</v>
      </c>
      <c r="B1173" s="269" t="s">
        <v>2165</v>
      </c>
      <c r="C1173" s="286">
        <v>0</v>
      </c>
      <c r="D1173" s="286">
        <v>0</v>
      </c>
      <c r="E1173" s="285"/>
    </row>
    <row r="1174" s="239" customFormat="1" customHeight="1" spans="1:5">
      <c r="A1174" s="194" t="s">
        <v>2166</v>
      </c>
      <c r="B1174" s="269" t="s">
        <v>2167</v>
      </c>
      <c r="C1174" s="286">
        <v>0</v>
      </c>
      <c r="D1174" s="286">
        <v>0</v>
      </c>
      <c r="E1174" s="285"/>
    </row>
    <row r="1175" s="280" customFormat="1" customHeight="1" spans="1:5">
      <c r="A1175" s="194" t="s">
        <v>2168</v>
      </c>
      <c r="B1175" s="269" t="s">
        <v>2169</v>
      </c>
      <c r="C1175" s="286">
        <v>0</v>
      </c>
      <c r="D1175" s="286">
        <v>0</v>
      </c>
      <c r="E1175" s="285"/>
    </row>
    <row r="1176" s="280" customFormat="1" customHeight="1" spans="1:5">
      <c r="A1176" s="194" t="s">
        <v>2170</v>
      </c>
      <c r="B1176" s="269" t="s">
        <v>2171</v>
      </c>
      <c r="C1176" s="286">
        <v>0</v>
      </c>
      <c r="D1176" s="286">
        <v>0</v>
      </c>
      <c r="E1176" s="285"/>
    </row>
    <row r="1177" s="280" customFormat="1" customHeight="1" spans="1:5">
      <c r="A1177" s="194" t="s">
        <v>2172</v>
      </c>
      <c r="B1177" s="269" t="s">
        <v>2173</v>
      </c>
      <c r="C1177" s="286">
        <v>0</v>
      </c>
      <c r="D1177" s="286">
        <v>0</v>
      </c>
      <c r="E1177" s="285"/>
    </row>
    <row r="1178" s="280" customFormat="1" customHeight="1" spans="1:5">
      <c r="A1178" s="194" t="s">
        <v>2174</v>
      </c>
      <c r="B1178" s="269" t="s">
        <v>2175</v>
      </c>
      <c r="C1178" s="286">
        <v>0</v>
      </c>
      <c r="D1178" s="286">
        <v>0</v>
      </c>
      <c r="E1178" s="285"/>
    </row>
    <row r="1179" s="280" customFormat="1" customHeight="1" spans="1:5">
      <c r="A1179" s="194" t="s">
        <v>2176</v>
      </c>
      <c r="B1179" s="269" t="s">
        <v>2177</v>
      </c>
      <c r="C1179" s="286">
        <v>0</v>
      </c>
      <c r="D1179" s="286">
        <v>0</v>
      </c>
      <c r="E1179" s="285"/>
    </row>
    <row r="1180" s="239" customFormat="1" customHeight="1" spans="1:5">
      <c r="A1180" s="194" t="s">
        <v>2178</v>
      </c>
      <c r="B1180" s="269" t="s">
        <v>2179</v>
      </c>
      <c r="C1180" s="286">
        <v>0</v>
      </c>
      <c r="D1180" s="286">
        <v>0</v>
      </c>
      <c r="E1180" s="285"/>
    </row>
    <row r="1181" s="280" customFormat="1" customHeight="1" spans="1:5">
      <c r="A1181" s="194" t="s">
        <v>2180</v>
      </c>
      <c r="B1181" s="269" t="s">
        <v>2181</v>
      </c>
      <c r="C1181" s="286">
        <v>0</v>
      </c>
      <c r="D1181" s="286">
        <v>0</v>
      </c>
      <c r="E1181" s="285"/>
    </row>
    <row r="1182" s="280" customFormat="1" customHeight="1" spans="1:5">
      <c r="A1182" s="194" t="s">
        <v>2182</v>
      </c>
      <c r="B1182" s="269" t="s">
        <v>2183</v>
      </c>
      <c r="C1182" s="286">
        <v>0</v>
      </c>
      <c r="D1182" s="286">
        <v>0</v>
      </c>
      <c r="E1182" s="285"/>
    </row>
    <row r="1183" s="280" customFormat="1" customHeight="1" spans="1:5">
      <c r="A1183" s="194" t="s">
        <v>2184</v>
      </c>
      <c r="B1183" s="269" t="s">
        <v>2185</v>
      </c>
      <c r="C1183" s="286">
        <v>0</v>
      </c>
      <c r="D1183" s="286">
        <v>0</v>
      </c>
      <c r="E1183" s="285"/>
    </row>
    <row r="1184" s="280" customFormat="1" customHeight="1" spans="1:5">
      <c r="A1184" s="194" t="s">
        <v>2186</v>
      </c>
      <c r="B1184" s="269" t="s">
        <v>188</v>
      </c>
      <c r="C1184" s="286">
        <v>0</v>
      </c>
      <c r="D1184" s="286">
        <v>0</v>
      </c>
      <c r="E1184" s="285"/>
    </row>
    <row r="1185" s="280" customFormat="1" customHeight="1" spans="1:5">
      <c r="A1185" s="194" t="s">
        <v>2187</v>
      </c>
      <c r="B1185" s="269" t="s">
        <v>2188</v>
      </c>
      <c r="C1185" s="286">
        <v>2738</v>
      </c>
      <c r="D1185" s="286">
        <v>0</v>
      </c>
      <c r="E1185" s="285"/>
    </row>
    <row r="1186" s="280" customFormat="1" customHeight="1" spans="1:5">
      <c r="A1186" s="251" t="s">
        <v>2189</v>
      </c>
      <c r="B1186" s="270" t="s">
        <v>2190</v>
      </c>
      <c r="C1186" s="253">
        <v>153</v>
      </c>
      <c r="D1186" s="253">
        <v>153</v>
      </c>
      <c r="E1186" s="285"/>
    </row>
    <row r="1187" s="280" customFormat="1" customHeight="1" spans="1:5">
      <c r="A1187" s="194" t="s">
        <v>2191</v>
      </c>
      <c r="B1187" s="269" t="s">
        <v>170</v>
      </c>
      <c r="C1187" s="286">
        <v>0</v>
      </c>
      <c r="D1187" s="286">
        <v>0</v>
      </c>
      <c r="E1187" s="285"/>
    </row>
    <row r="1188" s="280" customFormat="1" customHeight="1" spans="1:5">
      <c r="A1188" s="194" t="s">
        <v>2192</v>
      </c>
      <c r="B1188" s="269" t="s">
        <v>172</v>
      </c>
      <c r="C1188" s="286">
        <v>0</v>
      </c>
      <c r="D1188" s="286">
        <v>0</v>
      </c>
      <c r="E1188" s="285"/>
    </row>
    <row r="1189" s="280" customFormat="1" customHeight="1" spans="1:5">
      <c r="A1189" s="194" t="s">
        <v>2193</v>
      </c>
      <c r="B1189" s="269" t="s">
        <v>174</v>
      </c>
      <c r="C1189" s="286">
        <v>0</v>
      </c>
      <c r="D1189" s="286">
        <v>0</v>
      </c>
      <c r="E1189" s="285"/>
    </row>
    <row r="1190" s="280" customFormat="1" customHeight="1" spans="1:5">
      <c r="A1190" s="194" t="s">
        <v>2194</v>
      </c>
      <c r="B1190" s="269" t="s">
        <v>2195</v>
      </c>
      <c r="C1190" s="286">
        <v>0</v>
      </c>
      <c r="D1190" s="286">
        <v>0</v>
      </c>
      <c r="E1190" s="285"/>
    </row>
    <row r="1191" s="280" customFormat="1" customHeight="1" spans="1:5">
      <c r="A1191" s="194" t="s">
        <v>2196</v>
      </c>
      <c r="B1191" s="269" t="s">
        <v>2197</v>
      </c>
      <c r="C1191" s="286">
        <v>0</v>
      </c>
      <c r="D1191" s="286">
        <v>0</v>
      </c>
      <c r="E1191" s="285"/>
    </row>
    <row r="1192" s="280" customFormat="1" customHeight="1" spans="1:5">
      <c r="A1192" s="194" t="s">
        <v>2198</v>
      </c>
      <c r="B1192" s="269" t="s">
        <v>2199</v>
      </c>
      <c r="C1192" s="286">
        <v>0</v>
      </c>
      <c r="D1192" s="286">
        <v>0</v>
      </c>
      <c r="E1192" s="285"/>
    </row>
    <row r="1193" s="237" customFormat="1" customHeight="1" spans="1:5">
      <c r="A1193" s="194" t="s">
        <v>2200</v>
      </c>
      <c r="B1193" s="269" t="s">
        <v>2201</v>
      </c>
      <c r="C1193" s="286">
        <v>0</v>
      </c>
      <c r="D1193" s="286">
        <v>0</v>
      </c>
      <c r="E1193" s="285"/>
    </row>
    <row r="1194" s="239" customFormat="1" customHeight="1" spans="1:5">
      <c r="A1194" s="194" t="s">
        <v>2202</v>
      </c>
      <c r="B1194" s="269" t="s">
        <v>2203</v>
      </c>
      <c r="C1194" s="286">
        <v>0</v>
      </c>
      <c r="D1194" s="286">
        <v>0</v>
      </c>
      <c r="E1194" s="285"/>
    </row>
    <row r="1195" s="280" customFormat="1" customHeight="1" spans="1:5">
      <c r="A1195" s="194" t="s">
        <v>2204</v>
      </c>
      <c r="B1195" s="269" t="s">
        <v>2205</v>
      </c>
      <c r="C1195" s="286">
        <v>0</v>
      </c>
      <c r="D1195" s="286">
        <v>0</v>
      </c>
      <c r="E1195" s="285"/>
    </row>
    <row r="1196" s="280" customFormat="1" customHeight="1" spans="1:5">
      <c r="A1196" s="194" t="s">
        <v>2206</v>
      </c>
      <c r="B1196" s="269" t="s">
        <v>2207</v>
      </c>
      <c r="C1196" s="286">
        <v>0</v>
      </c>
      <c r="D1196" s="286">
        <v>0</v>
      </c>
      <c r="E1196" s="285"/>
    </row>
    <row r="1197" s="280" customFormat="1" customHeight="1" spans="1:5">
      <c r="A1197" s="194" t="s">
        <v>2208</v>
      </c>
      <c r="B1197" s="269" t="s">
        <v>2209</v>
      </c>
      <c r="C1197" s="286">
        <v>0</v>
      </c>
      <c r="D1197" s="286">
        <v>0</v>
      </c>
      <c r="E1197" s="285"/>
    </row>
    <row r="1198" s="280" customFormat="1" customHeight="1" spans="1:5">
      <c r="A1198" s="194" t="s">
        <v>2210</v>
      </c>
      <c r="B1198" s="269" t="s">
        <v>2211</v>
      </c>
      <c r="C1198" s="286">
        <v>0</v>
      </c>
      <c r="D1198" s="286">
        <v>0</v>
      </c>
      <c r="E1198" s="285"/>
    </row>
    <row r="1199" s="280" customFormat="1" customHeight="1" spans="1:5">
      <c r="A1199" s="194" t="s">
        <v>2212</v>
      </c>
      <c r="B1199" s="269" t="s">
        <v>2213</v>
      </c>
      <c r="C1199" s="286">
        <v>0</v>
      </c>
      <c r="D1199" s="286">
        <v>0</v>
      </c>
      <c r="E1199" s="285"/>
    </row>
    <row r="1200" s="280" customFormat="1" customHeight="1" spans="1:5">
      <c r="A1200" s="194" t="s">
        <v>2214</v>
      </c>
      <c r="B1200" s="269" t="s">
        <v>2215</v>
      </c>
      <c r="C1200" s="286">
        <v>153</v>
      </c>
      <c r="D1200" s="286">
        <v>153</v>
      </c>
      <c r="E1200" s="285"/>
    </row>
    <row r="1201" s="280" customFormat="1" customHeight="1" spans="1:5">
      <c r="A1201" s="251" t="s">
        <v>2216</v>
      </c>
      <c r="B1201" s="270" t="s">
        <v>2217</v>
      </c>
      <c r="C1201" s="253">
        <v>1947</v>
      </c>
      <c r="D1201" s="253">
        <v>0</v>
      </c>
      <c r="E1201" s="285"/>
    </row>
    <row r="1202" s="280" customFormat="1" customHeight="1" spans="1:5">
      <c r="A1202" s="194" t="s">
        <v>2218</v>
      </c>
      <c r="B1202" s="269" t="s">
        <v>2217</v>
      </c>
      <c r="C1202" s="286">
        <v>1947</v>
      </c>
      <c r="D1202" s="286">
        <v>0</v>
      </c>
      <c r="E1202" s="285"/>
    </row>
    <row r="1203" s="280" customFormat="1" customHeight="1" spans="1:5">
      <c r="A1203" s="248" t="s">
        <v>2219</v>
      </c>
      <c r="B1203" s="271" t="s">
        <v>2220</v>
      </c>
      <c r="C1203" s="250">
        <v>10424</v>
      </c>
      <c r="D1203" s="250">
        <v>10674</v>
      </c>
      <c r="E1203" s="285"/>
    </row>
    <row r="1204" s="280" customFormat="1" customHeight="1" spans="1:5">
      <c r="A1204" s="251" t="s">
        <v>2221</v>
      </c>
      <c r="B1204" s="270" t="s">
        <v>2222</v>
      </c>
      <c r="C1204" s="253">
        <v>6504</v>
      </c>
      <c r="D1204" s="253">
        <v>6686</v>
      </c>
      <c r="E1204" s="285"/>
    </row>
    <row r="1205" s="239" customFormat="1" customHeight="1" spans="1:5">
      <c r="A1205" s="194" t="s">
        <v>2223</v>
      </c>
      <c r="B1205" s="269" t="s">
        <v>2224</v>
      </c>
      <c r="C1205" s="286"/>
      <c r="D1205" s="290">
        <v>0</v>
      </c>
      <c r="E1205" s="285"/>
    </row>
    <row r="1206" s="280" customFormat="1" customHeight="1" spans="1:5">
      <c r="A1206" s="194" t="s">
        <v>2225</v>
      </c>
      <c r="B1206" s="269" t="s">
        <v>2226</v>
      </c>
      <c r="C1206" s="286">
        <v>0</v>
      </c>
      <c r="D1206" s="286">
        <v>0</v>
      </c>
      <c r="E1206" s="285"/>
    </row>
    <row r="1207" s="280" customFormat="1" customHeight="1" spans="1:5">
      <c r="A1207" s="194" t="s">
        <v>2227</v>
      </c>
      <c r="B1207" s="269" t="s">
        <v>2228</v>
      </c>
      <c r="C1207" s="286">
        <v>661</v>
      </c>
      <c r="D1207" s="286">
        <v>661</v>
      </c>
      <c r="E1207" s="285"/>
    </row>
    <row r="1208" s="280" customFormat="1" customHeight="1" spans="1:5">
      <c r="A1208" s="194" t="s">
        <v>2229</v>
      </c>
      <c r="B1208" s="269" t="s">
        <v>2230</v>
      </c>
      <c r="C1208" s="286">
        <v>0</v>
      </c>
      <c r="D1208" s="286">
        <v>0</v>
      </c>
      <c r="E1208" s="285"/>
    </row>
    <row r="1209" s="280" customFormat="1" customHeight="1" spans="1:5">
      <c r="A1209" s="194" t="s">
        <v>2231</v>
      </c>
      <c r="B1209" s="269" t="s">
        <v>2232</v>
      </c>
      <c r="C1209" s="286">
        <v>396</v>
      </c>
      <c r="D1209" s="286">
        <v>396</v>
      </c>
      <c r="E1209" s="285"/>
    </row>
    <row r="1210" s="280" customFormat="1" customHeight="1" spans="1:5">
      <c r="A1210" s="194" t="s">
        <v>2233</v>
      </c>
      <c r="B1210" s="269" t="s">
        <v>2234</v>
      </c>
      <c r="C1210" s="286">
        <v>2459</v>
      </c>
      <c r="D1210" s="286">
        <v>2459</v>
      </c>
      <c r="E1210" s="285"/>
    </row>
    <row r="1211" s="239" customFormat="1" customHeight="1" spans="1:5">
      <c r="A1211" s="194" t="s">
        <v>2235</v>
      </c>
      <c r="B1211" s="269" t="s">
        <v>2236</v>
      </c>
      <c r="C1211" s="286"/>
      <c r="D1211" s="290">
        <v>0</v>
      </c>
      <c r="E1211" s="285"/>
    </row>
    <row r="1212" s="280" customFormat="1" customHeight="1" spans="1:5">
      <c r="A1212" s="194" t="s">
        <v>2237</v>
      </c>
      <c r="B1212" s="269" t="s">
        <v>2238</v>
      </c>
      <c r="C1212" s="286"/>
      <c r="D1212" s="286"/>
      <c r="E1212" s="285"/>
    </row>
    <row r="1213" s="280" customFormat="1" customHeight="1" spans="1:5">
      <c r="A1213" s="194" t="s">
        <v>2239</v>
      </c>
      <c r="B1213" s="269" t="s">
        <v>2240</v>
      </c>
      <c r="C1213" s="286"/>
      <c r="D1213" s="286"/>
      <c r="E1213" s="285"/>
    </row>
    <row r="1214" s="280" customFormat="1" customHeight="1" spans="1:5">
      <c r="A1214" s="194" t="s">
        <v>2241</v>
      </c>
      <c r="B1214" s="269" t="s">
        <v>2242</v>
      </c>
      <c r="C1214" s="286"/>
      <c r="D1214" s="286"/>
      <c r="E1214" s="285"/>
    </row>
    <row r="1215" s="280" customFormat="1" customHeight="1" spans="1:5">
      <c r="A1215" s="194" t="s">
        <v>2243</v>
      </c>
      <c r="B1215" s="269" t="s">
        <v>2244</v>
      </c>
      <c r="C1215" s="286">
        <v>2988</v>
      </c>
      <c r="D1215" s="286">
        <v>3170</v>
      </c>
      <c r="E1215" s="285"/>
    </row>
    <row r="1216" s="280" customFormat="1" customHeight="1" spans="1:5">
      <c r="A1216" s="251" t="s">
        <v>2245</v>
      </c>
      <c r="B1216" s="270" t="s">
        <v>2246</v>
      </c>
      <c r="C1216" s="253">
        <v>3920</v>
      </c>
      <c r="D1216" s="253">
        <v>3988</v>
      </c>
      <c r="E1216" s="285"/>
    </row>
    <row r="1217" s="280" customFormat="1" customHeight="1" spans="1:5">
      <c r="A1217" s="194" t="s">
        <v>2247</v>
      </c>
      <c r="B1217" s="269" t="s">
        <v>2248</v>
      </c>
      <c r="C1217" s="286">
        <v>3920</v>
      </c>
      <c r="D1217" s="286">
        <v>3988</v>
      </c>
      <c r="E1217" s="285"/>
    </row>
    <row r="1218" s="280" customFormat="1" customHeight="1" spans="1:5">
      <c r="A1218" s="194" t="s">
        <v>2249</v>
      </c>
      <c r="B1218" s="269" t="s">
        <v>2250</v>
      </c>
      <c r="C1218" s="286">
        <v>0</v>
      </c>
      <c r="D1218" s="286">
        <v>0</v>
      </c>
      <c r="E1218" s="285"/>
    </row>
    <row r="1219" s="239" customFormat="1" customHeight="1" spans="1:5">
      <c r="A1219" s="194" t="s">
        <v>2251</v>
      </c>
      <c r="B1219" s="269" t="s">
        <v>2252</v>
      </c>
      <c r="C1219" s="286">
        <v>0</v>
      </c>
      <c r="D1219" s="286">
        <v>0</v>
      </c>
      <c r="E1219" s="285"/>
    </row>
    <row r="1220" s="280" customFormat="1" customHeight="1" spans="1:5">
      <c r="A1220" s="251" t="s">
        <v>2253</v>
      </c>
      <c r="B1220" s="270" t="s">
        <v>2254</v>
      </c>
      <c r="C1220" s="253">
        <v>0</v>
      </c>
      <c r="D1220" s="253">
        <v>0</v>
      </c>
      <c r="E1220" s="285"/>
    </row>
    <row r="1221" s="280" customFormat="1" customHeight="1" spans="1:5">
      <c r="A1221" s="194" t="s">
        <v>2255</v>
      </c>
      <c r="B1221" s="269" t="s">
        <v>2256</v>
      </c>
      <c r="C1221" s="286">
        <v>0</v>
      </c>
      <c r="D1221" s="286">
        <v>0</v>
      </c>
      <c r="E1221" s="285"/>
    </row>
    <row r="1222" s="280" customFormat="1" customHeight="1" spans="1:5">
      <c r="A1222" s="194" t="s">
        <v>2257</v>
      </c>
      <c r="B1222" s="269" t="s">
        <v>2258</v>
      </c>
      <c r="C1222" s="286">
        <v>0</v>
      </c>
      <c r="D1222" s="286">
        <v>0</v>
      </c>
      <c r="E1222" s="285"/>
    </row>
    <row r="1223" s="280" customFormat="1" customHeight="1" spans="1:5">
      <c r="A1223" s="194" t="s">
        <v>2259</v>
      </c>
      <c r="B1223" s="269" t="s">
        <v>2260</v>
      </c>
      <c r="C1223" s="286">
        <v>0</v>
      </c>
      <c r="D1223" s="286">
        <v>0</v>
      </c>
      <c r="E1223" s="285"/>
    </row>
    <row r="1224" s="280" customFormat="1" customHeight="1" spans="1:5">
      <c r="A1224" s="248" t="s">
        <v>2261</v>
      </c>
      <c r="B1224" s="271" t="s">
        <v>2262</v>
      </c>
      <c r="C1224" s="250">
        <v>3088</v>
      </c>
      <c r="D1224" s="250">
        <v>3088</v>
      </c>
      <c r="E1224" s="285"/>
    </row>
    <row r="1225" s="280" customFormat="1" customHeight="1" spans="1:5">
      <c r="A1225" s="251" t="s">
        <v>2263</v>
      </c>
      <c r="B1225" s="270" t="s">
        <v>2264</v>
      </c>
      <c r="C1225" s="253">
        <v>2968</v>
      </c>
      <c r="D1225" s="253">
        <v>2968</v>
      </c>
      <c r="E1225" s="285"/>
    </row>
    <row r="1226" s="280" customFormat="1" customHeight="1" spans="1:5">
      <c r="A1226" s="194" t="s">
        <v>2265</v>
      </c>
      <c r="B1226" s="269" t="s">
        <v>170</v>
      </c>
      <c r="C1226" s="286">
        <v>0</v>
      </c>
      <c r="D1226" s="286">
        <v>0</v>
      </c>
      <c r="E1226" s="285"/>
    </row>
    <row r="1227" s="280" customFormat="1" customHeight="1" spans="1:5">
      <c r="A1227" s="194" t="s">
        <v>2266</v>
      </c>
      <c r="B1227" s="269" t="s">
        <v>172</v>
      </c>
      <c r="C1227" s="286">
        <v>0</v>
      </c>
      <c r="D1227" s="286">
        <v>0</v>
      </c>
      <c r="E1227" s="285"/>
    </row>
    <row r="1228" s="280" customFormat="1" customHeight="1" spans="1:5">
      <c r="A1228" s="194" t="s">
        <v>2267</v>
      </c>
      <c r="B1228" s="269" t="s">
        <v>174</v>
      </c>
      <c r="C1228" s="286">
        <v>0</v>
      </c>
      <c r="D1228" s="286">
        <v>0</v>
      </c>
      <c r="E1228" s="285"/>
    </row>
    <row r="1229" s="280" customFormat="1" customHeight="1" spans="1:5">
      <c r="A1229" s="194" t="s">
        <v>2268</v>
      </c>
      <c r="B1229" s="269" t="s">
        <v>2269</v>
      </c>
      <c r="C1229" s="286">
        <v>0</v>
      </c>
      <c r="D1229" s="286">
        <v>0</v>
      </c>
      <c r="E1229" s="285"/>
    </row>
    <row r="1230" s="280" customFormat="1" customHeight="1" spans="1:5">
      <c r="A1230" s="194" t="s">
        <v>2270</v>
      </c>
      <c r="B1230" s="269" t="s">
        <v>2271</v>
      </c>
      <c r="C1230" s="286">
        <v>0</v>
      </c>
      <c r="D1230" s="286">
        <v>0</v>
      </c>
      <c r="E1230" s="285"/>
    </row>
    <row r="1231" s="280" customFormat="1" customHeight="1" spans="1:5">
      <c r="A1231" s="194" t="s">
        <v>2272</v>
      </c>
      <c r="B1231" s="269" t="s">
        <v>2273</v>
      </c>
      <c r="C1231" s="286">
        <v>0</v>
      </c>
      <c r="D1231" s="286">
        <v>0</v>
      </c>
      <c r="E1231" s="285"/>
    </row>
    <row r="1232" s="239" customFormat="1" customHeight="1" spans="1:5">
      <c r="A1232" s="194" t="s">
        <v>2274</v>
      </c>
      <c r="B1232" s="269" t="s">
        <v>2275</v>
      </c>
      <c r="C1232" s="286">
        <v>0</v>
      </c>
      <c r="D1232" s="286">
        <v>0</v>
      </c>
      <c r="E1232" s="285"/>
    </row>
    <row r="1233" s="280" customFormat="1" customHeight="1" spans="1:5">
      <c r="A1233" s="194" t="s">
        <v>2276</v>
      </c>
      <c r="B1233" s="269" t="s">
        <v>2277</v>
      </c>
      <c r="C1233" s="286">
        <v>0</v>
      </c>
      <c r="D1233" s="286">
        <v>0</v>
      </c>
      <c r="E1233" s="285"/>
    </row>
    <row r="1234" s="280" customFormat="1" customHeight="1" spans="1:5">
      <c r="A1234" s="194" t="s">
        <v>2278</v>
      </c>
      <c r="B1234" s="269" t="s">
        <v>2279</v>
      </c>
      <c r="C1234" s="286">
        <v>0</v>
      </c>
      <c r="D1234" s="286">
        <v>0</v>
      </c>
      <c r="E1234" s="285"/>
    </row>
    <row r="1235" s="280" customFormat="1" customHeight="1" spans="1:5">
      <c r="A1235" s="194" t="s">
        <v>2280</v>
      </c>
      <c r="B1235" s="269" t="s">
        <v>2281</v>
      </c>
      <c r="C1235" s="286">
        <v>0</v>
      </c>
      <c r="D1235" s="286">
        <v>0</v>
      </c>
      <c r="E1235" s="285"/>
    </row>
    <row r="1236" s="239" customFormat="1" customHeight="1" spans="1:5">
      <c r="A1236" s="194" t="s">
        <v>2282</v>
      </c>
      <c r="B1236" s="269" t="s">
        <v>2283</v>
      </c>
      <c r="C1236" s="286">
        <v>298</v>
      </c>
      <c r="D1236" s="286">
        <v>298</v>
      </c>
      <c r="E1236" s="285"/>
    </row>
    <row r="1237" s="280" customFormat="1" customHeight="1" spans="1:5">
      <c r="A1237" s="194" t="s">
        <v>2284</v>
      </c>
      <c r="B1237" s="269" t="s">
        <v>2285</v>
      </c>
      <c r="C1237" s="286">
        <v>0</v>
      </c>
      <c r="D1237" s="286">
        <v>0</v>
      </c>
      <c r="E1237" s="285"/>
    </row>
    <row r="1238" s="280" customFormat="1" customHeight="1" spans="1:5">
      <c r="A1238" s="194" t="s">
        <v>2286</v>
      </c>
      <c r="B1238" s="269" t="s">
        <v>2287</v>
      </c>
      <c r="C1238" s="286">
        <v>0</v>
      </c>
      <c r="D1238" s="286">
        <v>0</v>
      </c>
      <c r="E1238" s="285"/>
    </row>
    <row r="1239" s="280" customFormat="1" customHeight="1" spans="1:5">
      <c r="A1239" s="194" t="s">
        <v>2288</v>
      </c>
      <c r="B1239" s="269" t="s">
        <v>2289</v>
      </c>
      <c r="C1239" s="286">
        <v>0</v>
      </c>
      <c r="D1239" s="286">
        <v>0</v>
      </c>
      <c r="E1239" s="285"/>
    </row>
    <row r="1240" s="239" customFormat="1" customHeight="1" spans="1:5">
      <c r="A1240" s="194" t="s">
        <v>2290</v>
      </c>
      <c r="B1240" s="269" t="s">
        <v>2291</v>
      </c>
      <c r="C1240" s="286">
        <v>0</v>
      </c>
      <c r="D1240" s="286">
        <v>0</v>
      </c>
      <c r="E1240" s="285"/>
    </row>
    <row r="1241" s="280" customFormat="1" customHeight="1" spans="1:5">
      <c r="A1241" s="194" t="s">
        <v>2292</v>
      </c>
      <c r="B1241" s="269" t="s">
        <v>188</v>
      </c>
      <c r="C1241" s="286">
        <v>0</v>
      </c>
      <c r="D1241" s="286">
        <v>0</v>
      </c>
      <c r="E1241" s="285"/>
    </row>
    <row r="1242" s="280" customFormat="1" customHeight="1" spans="1:5">
      <c r="A1242" s="194" t="s">
        <v>2293</v>
      </c>
      <c r="B1242" s="269" t="s">
        <v>2294</v>
      </c>
      <c r="C1242" s="286">
        <v>2670</v>
      </c>
      <c r="D1242" s="286">
        <v>2670</v>
      </c>
      <c r="E1242" s="285"/>
    </row>
    <row r="1243" s="280" customFormat="1" customHeight="1" spans="1:5">
      <c r="A1243" s="251" t="s">
        <v>2295</v>
      </c>
      <c r="B1243" s="270" t="s">
        <v>2296</v>
      </c>
      <c r="C1243" s="253">
        <v>0</v>
      </c>
      <c r="D1243" s="253">
        <v>0</v>
      </c>
      <c r="E1243" s="285"/>
    </row>
    <row r="1244" s="239" customFormat="1" customHeight="1" spans="1:5">
      <c r="A1244" s="194" t="s">
        <v>2297</v>
      </c>
      <c r="B1244" s="269" t="s">
        <v>2298</v>
      </c>
      <c r="C1244" s="286">
        <v>0</v>
      </c>
      <c r="D1244" s="286">
        <v>0</v>
      </c>
      <c r="E1244" s="285"/>
    </row>
    <row r="1245" s="239" customFormat="1" customHeight="1" spans="1:5">
      <c r="A1245" s="194" t="s">
        <v>2299</v>
      </c>
      <c r="B1245" s="269" t="s">
        <v>2300</v>
      </c>
      <c r="C1245" s="286">
        <v>0</v>
      </c>
      <c r="D1245" s="286">
        <v>0</v>
      </c>
      <c r="E1245" s="285"/>
    </row>
    <row r="1246" s="280" customFormat="1" customHeight="1" spans="1:5">
      <c r="A1246" s="194" t="s">
        <v>2301</v>
      </c>
      <c r="B1246" s="269" t="s">
        <v>2302</v>
      </c>
      <c r="C1246" s="286">
        <v>0</v>
      </c>
      <c r="D1246" s="286">
        <v>0</v>
      </c>
      <c r="E1246" s="285"/>
    </row>
    <row r="1247" s="280" customFormat="1" customHeight="1" spans="1:5">
      <c r="A1247" s="194" t="s">
        <v>2303</v>
      </c>
      <c r="B1247" s="269" t="s">
        <v>2304</v>
      </c>
      <c r="C1247" s="286">
        <v>0</v>
      </c>
      <c r="D1247" s="286">
        <v>0</v>
      </c>
      <c r="E1247" s="285"/>
    </row>
    <row r="1248" s="239" customFormat="1" customHeight="1" spans="1:5">
      <c r="A1248" s="194" t="s">
        <v>2305</v>
      </c>
      <c r="B1248" s="269" t="s">
        <v>2306</v>
      </c>
      <c r="C1248" s="286">
        <v>0</v>
      </c>
      <c r="D1248" s="286">
        <v>0</v>
      </c>
      <c r="E1248" s="285"/>
    </row>
    <row r="1249" s="280" customFormat="1" customHeight="1" spans="1:5">
      <c r="A1249" s="194" t="s">
        <v>2307</v>
      </c>
      <c r="B1249" s="269" t="s">
        <v>2308</v>
      </c>
      <c r="C1249" s="286">
        <v>0</v>
      </c>
      <c r="D1249" s="286">
        <v>0</v>
      </c>
      <c r="E1249" s="285"/>
    </row>
    <row r="1250" s="280" customFormat="1" customHeight="1" spans="1:5">
      <c r="A1250" s="251" t="s">
        <v>2309</v>
      </c>
      <c r="B1250" s="270" t="s">
        <v>2310</v>
      </c>
      <c r="C1250" s="253">
        <v>0</v>
      </c>
      <c r="D1250" s="253">
        <v>0</v>
      </c>
      <c r="E1250" s="285"/>
    </row>
    <row r="1251" s="280" customFormat="1" customHeight="1" spans="1:5">
      <c r="A1251" s="194" t="s">
        <v>2311</v>
      </c>
      <c r="B1251" s="269" t="s">
        <v>2312</v>
      </c>
      <c r="C1251" s="286">
        <v>0</v>
      </c>
      <c r="D1251" s="286">
        <v>0</v>
      </c>
      <c r="E1251" s="285"/>
    </row>
    <row r="1252" s="280" customFormat="1" customHeight="1" spans="1:5">
      <c r="A1252" s="194" t="s">
        <v>2313</v>
      </c>
      <c r="B1252" s="269" t="s">
        <v>2314</v>
      </c>
      <c r="C1252" s="286">
        <v>0</v>
      </c>
      <c r="D1252" s="286">
        <v>0</v>
      </c>
      <c r="E1252" s="285"/>
    </row>
    <row r="1253" s="280" customFormat="1" customHeight="1" spans="1:5">
      <c r="A1253" s="194" t="s">
        <v>2315</v>
      </c>
      <c r="B1253" s="269" t="s">
        <v>2316</v>
      </c>
      <c r="C1253" s="286">
        <v>0</v>
      </c>
      <c r="D1253" s="286">
        <v>0</v>
      </c>
      <c r="E1253" s="285"/>
    </row>
    <row r="1254" s="239" customFormat="1" customHeight="1" spans="1:5">
      <c r="A1254" s="194" t="s">
        <v>2317</v>
      </c>
      <c r="B1254" s="269" t="s">
        <v>2318</v>
      </c>
      <c r="C1254" s="286">
        <v>0</v>
      </c>
      <c r="D1254" s="286">
        <v>0</v>
      </c>
      <c r="E1254" s="285"/>
    </row>
    <row r="1255" s="280" customFormat="1" customHeight="1" spans="1:5">
      <c r="A1255" s="194" t="s">
        <v>2319</v>
      </c>
      <c r="B1255" s="269" t="s">
        <v>2320</v>
      </c>
      <c r="C1255" s="286">
        <v>0</v>
      </c>
      <c r="D1255" s="286">
        <v>0</v>
      </c>
      <c r="E1255" s="285"/>
    </row>
    <row r="1256" s="280" customFormat="1" customHeight="1" spans="1:5">
      <c r="A1256" s="251" t="s">
        <v>2321</v>
      </c>
      <c r="B1256" s="270" t="s">
        <v>2322</v>
      </c>
      <c r="C1256" s="253">
        <v>120</v>
      </c>
      <c r="D1256" s="253">
        <v>120</v>
      </c>
      <c r="E1256" s="285"/>
    </row>
    <row r="1257" s="280" customFormat="1" customHeight="1" spans="1:5">
      <c r="A1257" s="194" t="s">
        <v>2323</v>
      </c>
      <c r="B1257" s="269" t="s">
        <v>2324</v>
      </c>
      <c r="C1257" s="286">
        <v>0</v>
      </c>
      <c r="D1257" s="286">
        <v>0</v>
      </c>
      <c r="E1257" s="285"/>
    </row>
    <row r="1258" s="239" customFormat="1" customHeight="1" spans="1:5">
      <c r="A1258" s="194" t="s">
        <v>2325</v>
      </c>
      <c r="B1258" s="269" t="s">
        <v>2326</v>
      </c>
      <c r="C1258" s="286">
        <v>0</v>
      </c>
      <c r="D1258" s="286">
        <v>0</v>
      </c>
      <c r="E1258" s="285"/>
    </row>
    <row r="1259" s="239" customFormat="1" customHeight="1" spans="1:5">
      <c r="A1259" s="194" t="s">
        <v>2327</v>
      </c>
      <c r="B1259" s="269" t="s">
        <v>2328</v>
      </c>
      <c r="C1259" s="286">
        <v>120</v>
      </c>
      <c r="D1259" s="286">
        <v>120</v>
      </c>
      <c r="E1259" s="285"/>
    </row>
    <row r="1260" s="239" customFormat="1" customHeight="1" spans="1:5">
      <c r="A1260" s="194" t="s">
        <v>2329</v>
      </c>
      <c r="B1260" s="269" t="s">
        <v>2330</v>
      </c>
      <c r="C1260" s="286">
        <v>0</v>
      </c>
      <c r="D1260" s="286">
        <v>0</v>
      </c>
      <c r="E1260" s="285"/>
    </row>
    <row r="1261" s="239" customFormat="1" customHeight="1" spans="1:5">
      <c r="A1261" s="194" t="s">
        <v>2331</v>
      </c>
      <c r="B1261" s="269" t="s">
        <v>2332</v>
      </c>
      <c r="C1261" s="286">
        <v>0</v>
      </c>
      <c r="D1261" s="286">
        <v>0</v>
      </c>
      <c r="E1261" s="285"/>
    </row>
    <row r="1262" s="239" customFormat="1" customHeight="1" spans="1:5">
      <c r="A1262" s="194" t="s">
        <v>2333</v>
      </c>
      <c r="B1262" s="269" t="s">
        <v>2334</v>
      </c>
      <c r="C1262" s="286">
        <v>0</v>
      </c>
      <c r="D1262" s="286">
        <v>0</v>
      </c>
      <c r="E1262" s="285"/>
    </row>
    <row r="1263" s="239" customFormat="1" customHeight="1" spans="1:5">
      <c r="A1263" s="194" t="s">
        <v>2335</v>
      </c>
      <c r="B1263" s="269" t="s">
        <v>2336</v>
      </c>
      <c r="C1263" s="286">
        <v>0</v>
      </c>
      <c r="D1263" s="286">
        <v>0</v>
      </c>
      <c r="E1263" s="285"/>
    </row>
    <row r="1264" s="239" customFormat="1" customHeight="1" spans="1:5">
      <c r="A1264" s="194" t="s">
        <v>2337</v>
      </c>
      <c r="B1264" s="269" t="s">
        <v>2338</v>
      </c>
      <c r="C1264" s="286">
        <v>0</v>
      </c>
      <c r="D1264" s="286">
        <v>0</v>
      </c>
      <c r="E1264" s="285"/>
    </row>
    <row r="1265" s="239" customFormat="1" customHeight="1" spans="1:5">
      <c r="A1265" s="194" t="s">
        <v>2339</v>
      </c>
      <c r="B1265" s="269" t="s">
        <v>2340</v>
      </c>
      <c r="C1265" s="286">
        <v>0</v>
      </c>
      <c r="D1265" s="286">
        <v>0</v>
      </c>
      <c r="E1265" s="285"/>
    </row>
    <row r="1266" s="239" customFormat="1" customHeight="1" spans="1:5">
      <c r="A1266" s="194" t="s">
        <v>2341</v>
      </c>
      <c r="B1266" s="269" t="s">
        <v>2342</v>
      </c>
      <c r="C1266" s="286">
        <v>0</v>
      </c>
      <c r="D1266" s="286">
        <v>0</v>
      </c>
      <c r="E1266" s="285"/>
    </row>
    <row r="1267" s="239" customFormat="1" customHeight="1" spans="1:5">
      <c r="A1267" s="194" t="s">
        <v>2343</v>
      </c>
      <c r="B1267" s="269" t="s">
        <v>2344</v>
      </c>
      <c r="C1267" s="286">
        <v>0</v>
      </c>
      <c r="D1267" s="286">
        <v>0</v>
      </c>
      <c r="E1267" s="285"/>
    </row>
    <row r="1268" s="239" customFormat="1" customHeight="1" spans="1:5">
      <c r="A1268" s="194" t="s">
        <v>2345</v>
      </c>
      <c r="B1268" s="269" t="s">
        <v>2346</v>
      </c>
      <c r="C1268" s="286">
        <v>0</v>
      </c>
      <c r="D1268" s="286">
        <v>0</v>
      </c>
      <c r="E1268" s="285"/>
    </row>
    <row r="1269" s="239" customFormat="1" customHeight="1" spans="1:5">
      <c r="A1269" s="248" t="s">
        <v>2347</v>
      </c>
      <c r="B1269" s="271" t="s">
        <v>2348</v>
      </c>
      <c r="C1269" s="250">
        <v>2624</v>
      </c>
      <c r="D1269" s="250">
        <v>6214</v>
      </c>
      <c r="E1269" s="285"/>
    </row>
    <row r="1270" s="239" customFormat="1" customHeight="1" spans="1:5">
      <c r="A1270" s="251" t="s">
        <v>2349</v>
      </c>
      <c r="B1270" s="270" t="s">
        <v>2350</v>
      </c>
      <c r="C1270" s="253">
        <v>1888</v>
      </c>
      <c r="D1270" s="253">
        <v>1888</v>
      </c>
      <c r="E1270" s="285"/>
    </row>
    <row r="1271" s="239" customFormat="1" customHeight="1" spans="1:5">
      <c r="A1271" s="194" t="s">
        <v>2351</v>
      </c>
      <c r="B1271" s="269" t="s">
        <v>170</v>
      </c>
      <c r="C1271" s="286">
        <v>388</v>
      </c>
      <c r="D1271" s="286">
        <v>388</v>
      </c>
      <c r="E1271" s="285"/>
    </row>
    <row r="1272" s="239" customFormat="1" customHeight="1" spans="1:5">
      <c r="A1272" s="194" t="s">
        <v>2352</v>
      </c>
      <c r="B1272" s="269" t="s">
        <v>172</v>
      </c>
      <c r="C1272" s="286">
        <v>0</v>
      </c>
      <c r="D1272" s="286">
        <v>0</v>
      </c>
      <c r="E1272" s="285"/>
    </row>
    <row r="1273" s="239" customFormat="1" customHeight="1" spans="1:5">
      <c r="A1273" s="194" t="s">
        <v>2353</v>
      </c>
      <c r="B1273" s="269" t="s">
        <v>174</v>
      </c>
      <c r="C1273" s="286">
        <v>0</v>
      </c>
      <c r="D1273" s="286">
        <v>0</v>
      </c>
      <c r="E1273" s="285"/>
    </row>
    <row r="1274" s="239" customFormat="1" customHeight="1" spans="1:5">
      <c r="A1274" s="194" t="s">
        <v>2354</v>
      </c>
      <c r="B1274" s="269" t="s">
        <v>2355</v>
      </c>
      <c r="C1274" s="286">
        <v>0</v>
      </c>
      <c r="D1274" s="286">
        <v>0</v>
      </c>
      <c r="E1274" s="285"/>
    </row>
    <row r="1275" s="239" customFormat="1" customHeight="1" spans="1:5">
      <c r="A1275" s="194" t="s">
        <v>2356</v>
      </c>
      <c r="B1275" s="269" t="s">
        <v>2357</v>
      </c>
      <c r="C1275" s="286">
        <v>0</v>
      </c>
      <c r="D1275" s="286">
        <v>0</v>
      </c>
      <c r="E1275" s="285"/>
    </row>
    <row r="1276" s="239" customFormat="1" customHeight="1" spans="1:5">
      <c r="A1276" s="194" t="s">
        <v>2358</v>
      </c>
      <c r="B1276" s="269" t="s">
        <v>2359</v>
      </c>
      <c r="C1276" s="286">
        <v>0</v>
      </c>
      <c r="D1276" s="286">
        <v>0</v>
      </c>
      <c r="E1276" s="285"/>
    </row>
    <row r="1277" s="239" customFormat="1" customHeight="1" spans="1:5">
      <c r="A1277" s="194" t="s">
        <v>2360</v>
      </c>
      <c r="B1277" s="269" t="s">
        <v>2361</v>
      </c>
      <c r="C1277" s="286">
        <v>0</v>
      </c>
      <c r="D1277" s="286">
        <v>0</v>
      </c>
      <c r="E1277" s="285"/>
    </row>
    <row r="1278" s="239" customFormat="1" customHeight="1" spans="1:5">
      <c r="A1278" s="194" t="s">
        <v>2362</v>
      </c>
      <c r="B1278" s="269" t="s">
        <v>2363</v>
      </c>
      <c r="C1278" s="286">
        <v>156</v>
      </c>
      <c r="D1278" s="286">
        <v>156</v>
      </c>
      <c r="E1278" s="285"/>
    </row>
    <row r="1279" s="239" customFormat="1" customHeight="1" spans="1:5">
      <c r="A1279" s="194" t="s">
        <v>2364</v>
      </c>
      <c r="B1279" s="269" t="s">
        <v>188</v>
      </c>
      <c r="C1279" s="286">
        <v>0</v>
      </c>
      <c r="D1279" s="286">
        <v>0</v>
      </c>
      <c r="E1279" s="285"/>
    </row>
    <row r="1280" s="239" customFormat="1" customHeight="1" spans="1:5">
      <c r="A1280" s="194" t="s">
        <v>2365</v>
      </c>
      <c r="B1280" s="269" t="s">
        <v>2366</v>
      </c>
      <c r="C1280" s="286">
        <v>1344</v>
      </c>
      <c r="D1280" s="286">
        <v>1344</v>
      </c>
      <c r="E1280" s="285"/>
    </row>
    <row r="1281" s="239" customFormat="1" customHeight="1" spans="1:5">
      <c r="A1281" s="251" t="s">
        <v>2367</v>
      </c>
      <c r="B1281" s="270" t="s">
        <v>2368</v>
      </c>
      <c r="C1281" s="253">
        <v>30</v>
      </c>
      <c r="D1281" s="253">
        <v>1002</v>
      </c>
      <c r="E1281" s="285"/>
    </row>
    <row r="1282" s="239" customFormat="1" customHeight="1" spans="1:5">
      <c r="A1282" s="194" t="s">
        <v>2369</v>
      </c>
      <c r="B1282" s="269" t="s">
        <v>170</v>
      </c>
      <c r="C1282" s="286">
        <v>0</v>
      </c>
      <c r="D1282" s="286">
        <v>0</v>
      </c>
      <c r="E1282" s="285"/>
    </row>
    <row r="1283" s="239" customFormat="1" customHeight="1" spans="1:5">
      <c r="A1283" s="194" t="s">
        <v>2370</v>
      </c>
      <c r="B1283" s="269" t="s">
        <v>172</v>
      </c>
      <c r="C1283" s="286">
        <v>5</v>
      </c>
      <c r="D1283" s="286"/>
      <c r="E1283" s="285"/>
    </row>
    <row r="1284" s="239" customFormat="1" customHeight="1" spans="1:5">
      <c r="A1284" s="194" t="s">
        <v>2371</v>
      </c>
      <c r="B1284" s="269" t="s">
        <v>174</v>
      </c>
      <c r="C1284" s="286">
        <v>0</v>
      </c>
      <c r="D1284" s="286">
        <v>0</v>
      </c>
      <c r="E1284" s="285"/>
    </row>
    <row r="1285" s="239" customFormat="1" customHeight="1" spans="1:5">
      <c r="A1285" s="194" t="s">
        <v>2372</v>
      </c>
      <c r="B1285" s="269" t="s">
        <v>2373</v>
      </c>
      <c r="C1285" s="286">
        <v>23</v>
      </c>
      <c r="D1285" s="286"/>
      <c r="E1285" s="285"/>
    </row>
    <row r="1286" s="239" customFormat="1" customHeight="1" spans="1:5">
      <c r="A1286" s="194" t="s">
        <v>2374</v>
      </c>
      <c r="B1286" s="269" t="s">
        <v>188</v>
      </c>
      <c r="C1286" s="286">
        <v>0</v>
      </c>
      <c r="D1286" s="286">
        <v>0</v>
      </c>
      <c r="E1286" s="285"/>
    </row>
    <row r="1287" s="239" customFormat="1" customHeight="1" spans="1:5">
      <c r="A1287" s="194" t="s">
        <v>2375</v>
      </c>
      <c r="B1287" s="269" t="s">
        <v>2376</v>
      </c>
      <c r="C1287" s="286">
        <v>2</v>
      </c>
      <c r="D1287" s="286">
        <v>1002</v>
      </c>
      <c r="E1287" s="285"/>
    </row>
    <row r="1288" s="239" customFormat="1" customHeight="1" spans="1:5">
      <c r="A1288" s="251" t="s">
        <v>2377</v>
      </c>
      <c r="B1288" s="270" t="s">
        <v>2378</v>
      </c>
      <c r="C1288" s="253">
        <v>0</v>
      </c>
      <c r="D1288" s="253">
        <v>0</v>
      </c>
      <c r="E1288" s="285"/>
    </row>
    <row r="1289" customHeight="1" spans="1:5">
      <c r="A1289" s="194" t="s">
        <v>2379</v>
      </c>
      <c r="B1289" s="269" t="s">
        <v>170</v>
      </c>
      <c r="C1289" s="286">
        <v>0</v>
      </c>
      <c r="D1289" s="286">
        <v>0</v>
      </c>
      <c r="E1289" s="285"/>
    </row>
    <row r="1290" customHeight="1" spans="1:5">
      <c r="A1290" s="194" t="s">
        <v>2380</v>
      </c>
      <c r="B1290" s="269" t="s">
        <v>172</v>
      </c>
      <c r="C1290" s="286">
        <v>0</v>
      </c>
      <c r="D1290" s="286">
        <v>0</v>
      </c>
      <c r="E1290" s="285"/>
    </row>
    <row r="1291" customHeight="1" spans="1:5">
      <c r="A1291" s="194" t="s">
        <v>2381</v>
      </c>
      <c r="B1291" s="269" t="s">
        <v>174</v>
      </c>
      <c r="C1291" s="286">
        <v>0</v>
      </c>
      <c r="D1291" s="286">
        <v>0</v>
      </c>
      <c r="E1291" s="285"/>
    </row>
    <row r="1292" customHeight="1" spans="1:5">
      <c r="A1292" s="194" t="s">
        <v>2382</v>
      </c>
      <c r="B1292" s="269" t="s">
        <v>2383</v>
      </c>
      <c r="C1292" s="286">
        <v>0</v>
      </c>
      <c r="D1292" s="286">
        <v>0</v>
      </c>
      <c r="E1292" s="285"/>
    </row>
    <row r="1293" customHeight="1" spans="1:5">
      <c r="A1293" s="194" t="s">
        <v>2384</v>
      </c>
      <c r="B1293" s="269" t="s">
        <v>2385</v>
      </c>
      <c r="C1293" s="286">
        <v>0</v>
      </c>
      <c r="D1293" s="286">
        <v>0</v>
      </c>
      <c r="E1293" s="285"/>
    </row>
    <row r="1294" customHeight="1" spans="1:5">
      <c r="A1294" s="194" t="s">
        <v>2386</v>
      </c>
      <c r="B1294" s="269" t="s">
        <v>188</v>
      </c>
      <c r="C1294" s="286">
        <v>0</v>
      </c>
      <c r="D1294" s="286">
        <v>0</v>
      </c>
      <c r="E1294" s="285"/>
    </row>
    <row r="1295" customHeight="1" spans="1:5">
      <c r="A1295" s="194" t="s">
        <v>2387</v>
      </c>
      <c r="B1295" s="269" t="s">
        <v>2388</v>
      </c>
      <c r="C1295" s="286">
        <v>0</v>
      </c>
      <c r="D1295" s="286">
        <v>0</v>
      </c>
      <c r="E1295" s="285"/>
    </row>
    <row r="1296" customHeight="1" spans="1:5">
      <c r="A1296" s="251" t="s">
        <v>2389</v>
      </c>
      <c r="B1296" s="270" t="s">
        <v>2390</v>
      </c>
      <c r="C1296" s="253">
        <v>1</v>
      </c>
      <c r="D1296" s="253">
        <v>0</v>
      </c>
      <c r="E1296" s="285"/>
    </row>
    <row r="1297" customHeight="1" spans="1:5">
      <c r="A1297" s="194" t="s">
        <v>2391</v>
      </c>
      <c r="B1297" s="269" t="s">
        <v>170</v>
      </c>
      <c r="C1297" s="286">
        <v>0</v>
      </c>
      <c r="D1297" s="286">
        <v>0</v>
      </c>
      <c r="E1297" s="285"/>
    </row>
    <row r="1298" customHeight="1" spans="1:5">
      <c r="A1298" s="194" t="s">
        <v>2392</v>
      </c>
      <c r="B1298" s="269" t="s">
        <v>172</v>
      </c>
      <c r="C1298" s="286">
        <v>0</v>
      </c>
      <c r="D1298" s="286">
        <v>0</v>
      </c>
      <c r="E1298" s="285"/>
    </row>
    <row r="1299" customHeight="1" spans="1:5">
      <c r="A1299" s="194" t="s">
        <v>2393</v>
      </c>
      <c r="B1299" s="269" t="s">
        <v>174</v>
      </c>
      <c r="C1299" s="286">
        <v>0</v>
      </c>
      <c r="D1299" s="286">
        <v>0</v>
      </c>
      <c r="E1299" s="285"/>
    </row>
    <row r="1300" customHeight="1" spans="1:5">
      <c r="A1300" s="194" t="s">
        <v>2394</v>
      </c>
      <c r="B1300" s="269" t="s">
        <v>2395</v>
      </c>
      <c r="C1300" s="286">
        <v>1</v>
      </c>
      <c r="D1300" s="286">
        <v>0</v>
      </c>
      <c r="E1300" s="285"/>
    </row>
    <row r="1301" customHeight="1" spans="1:5">
      <c r="A1301" s="194" t="s">
        <v>2396</v>
      </c>
      <c r="B1301" s="269" t="s">
        <v>2397</v>
      </c>
      <c r="C1301" s="286">
        <v>0</v>
      </c>
      <c r="D1301" s="286">
        <v>0</v>
      </c>
      <c r="E1301" s="285"/>
    </row>
    <row r="1302" customHeight="1" spans="1:5">
      <c r="A1302" s="194" t="s">
        <v>2398</v>
      </c>
      <c r="B1302" s="269" t="s">
        <v>2399</v>
      </c>
      <c r="C1302" s="286">
        <v>0</v>
      </c>
      <c r="D1302" s="286">
        <v>0</v>
      </c>
      <c r="E1302" s="285"/>
    </row>
    <row r="1303" customHeight="1" spans="1:5">
      <c r="A1303" s="194" t="s">
        <v>2400</v>
      </c>
      <c r="B1303" s="269" t="s">
        <v>2401</v>
      </c>
      <c r="C1303" s="286">
        <v>0</v>
      </c>
      <c r="D1303" s="286">
        <v>0</v>
      </c>
      <c r="E1303" s="285"/>
    </row>
    <row r="1304" customHeight="1" spans="1:5">
      <c r="A1304" s="194" t="s">
        <v>2402</v>
      </c>
      <c r="B1304" s="269" t="s">
        <v>2403</v>
      </c>
      <c r="C1304" s="286">
        <v>0</v>
      </c>
      <c r="D1304" s="286">
        <v>0</v>
      </c>
      <c r="E1304" s="285"/>
    </row>
    <row r="1305" customHeight="1" spans="1:5">
      <c r="A1305" s="194" t="s">
        <v>2404</v>
      </c>
      <c r="B1305" s="269" t="s">
        <v>2405</v>
      </c>
      <c r="C1305" s="286">
        <v>0</v>
      </c>
      <c r="D1305" s="286">
        <v>0</v>
      </c>
      <c r="E1305" s="285"/>
    </row>
    <row r="1306" customHeight="1" spans="1:5">
      <c r="A1306" s="194" t="s">
        <v>2406</v>
      </c>
      <c r="B1306" s="269" t="s">
        <v>2407</v>
      </c>
      <c r="C1306" s="286">
        <v>0</v>
      </c>
      <c r="D1306" s="286">
        <v>0</v>
      </c>
      <c r="E1306" s="285"/>
    </row>
    <row r="1307" customHeight="1" spans="1:5">
      <c r="A1307" s="194" t="s">
        <v>2408</v>
      </c>
      <c r="B1307" s="269" t="s">
        <v>2409</v>
      </c>
      <c r="C1307" s="286">
        <v>0</v>
      </c>
      <c r="D1307" s="286">
        <v>0</v>
      </c>
      <c r="E1307" s="285"/>
    </row>
    <row r="1308" customHeight="1" spans="1:5">
      <c r="A1308" s="194" t="s">
        <v>2410</v>
      </c>
      <c r="B1308" s="269" t="s">
        <v>2411</v>
      </c>
      <c r="C1308" s="286">
        <v>0</v>
      </c>
      <c r="D1308" s="286">
        <v>0</v>
      </c>
      <c r="E1308" s="285"/>
    </row>
    <row r="1309" customHeight="1" spans="1:5">
      <c r="A1309" s="251" t="s">
        <v>2412</v>
      </c>
      <c r="B1309" s="270" t="s">
        <v>2413</v>
      </c>
      <c r="C1309" s="253">
        <v>39</v>
      </c>
      <c r="D1309" s="253">
        <v>2704</v>
      </c>
      <c r="E1309" s="285"/>
    </row>
    <row r="1310" customHeight="1" spans="1:5">
      <c r="A1310" s="194" t="s">
        <v>2414</v>
      </c>
      <c r="B1310" s="269" t="s">
        <v>2415</v>
      </c>
      <c r="C1310" s="286">
        <v>0</v>
      </c>
      <c r="D1310" s="286">
        <v>0</v>
      </c>
      <c r="E1310" s="285"/>
    </row>
    <row r="1311" customHeight="1" spans="1:5">
      <c r="A1311" s="194" t="s">
        <v>2416</v>
      </c>
      <c r="B1311" s="269" t="s">
        <v>2417</v>
      </c>
      <c r="C1311" s="286">
        <v>20</v>
      </c>
      <c r="D1311" s="286"/>
      <c r="E1311" s="285"/>
    </row>
    <row r="1312" customHeight="1" spans="1:5">
      <c r="A1312" s="194" t="s">
        <v>2418</v>
      </c>
      <c r="B1312" s="269" t="s">
        <v>2419</v>
      </c>
      <c r="C1312" s="286">
        <v>19</v>
      </c>
      <c r="D1312" s="286">
        <v>2704</v>
      </c>
      <c r="E1312" s="285"/>
    </row>
    <row r="1313" customHeight="1" spans="1:5">
      <c r="A1313" s="251" t="s">
        <v>2420</v>
      </c>
      <c r="B1313" s="270" t="s">
        <v>2421</v>
      </c>
      <c r="C1313" s="253">
        <v>620</v>
      </c>
      <c r="D1313" s="253">
        <v>620</v>
      </c>
      <c r="E1313" s="285"/>
    </row>
    <row r="1314" customHeight="1" spans="1:5">
      <c r="A1314" s="194" t="s">
        <v>2422</v>
      </c>
      <c r="B1314" s="269" t="s">
        <v>2423</v>
      </c>
      <c r="C1314" s="286">
        <v>298</v>
      </c>
      <c r="D1314" s="286">
        <v>298</v>
      </c>
      <c r="E1314" s="285"/>
    </row>
    <row r="1315" customHeight="1" spans="1:5">
      <c r="A1315" s="194" t="s">
        <v>2424</v>
      </c>
      <c r="B1315" s="269" t="s">
        <v>2425</v>
      </c>
      <c r="C1315" s="286">
        <v>0</v>
      </c>
      <c r="D1315" s="286">
        <v>0</v>
      </c>
      <c r="E1315" s="285"/>
    </row>
    <row r="1316" customHeight="1" spans="1:5">
      <c r="A1316" s="194" t="s">
        <v>2426</v>
      </c>
      <c r="B1316" s="269" t="s">
        <v>2427</v>
      </c>
      <c r="C1316" s="286">
        <v>322</v>
      </c>
      <c r="D1316" s="286">
        <v>322</v>
      </c>
      <c r="E1316" s="285"/>
    </row>
    <row r="1317" customHeight="1" spans="1:5">
      <c r="A1317" s="251" t="s">
        <v>2428</v>
      </c>
      <c r="B1317" s="270" t="s">
        <v>2429</v>
      </c>
      <c r="C1317" s="253">
        <v>46</v>
      </c>
      <c r="D1317" s="253">
        <v>0</v>
      </c>
      <c r="E1317" s="291"/>
    </row>
    <row r="1318" customHeight="1" spans="1:5">
      <c r="A1318" s="194" t="s">
        <v>2430</v>
      </c>
      <c r="B1318" s="269" t="s">
        <v>2429</v>
      </c>
      <c r="C1318" s="286">
        <v>46</v>
      </c>
      <c r="D1318" s="286"/>
      <c r="E1318" s="291"/>
    </row>
    <row r="1319" customHeight="1" spans="1:5">
      <c r="A1319" s="248" t="s">
        <v>2431</v>
      </c>
      <c r="B1319" s="271" t="s">
        <v>2432</v>
      </c>
      <c r="C1319" s="250">
        <v>0</v>
      </c>
      <c r="D1319" s="250">
        <v>5500</v>
      </c>
      <c r="E1319" s="292"/>
    </row>
    <row r="1320" customHeight="1" spans="1:5">
      <c r="A1320" s="251" t="s">
        <v>2431</v>
      </c>
      <c r="B1320" s="251" t="s">
        <v>2432</v>
      </c>
      <c r="C1320" s="293"/>
      <c r="D1320" s="293">
        <v>5500</v>
      </c>
      <c r="E1320" s="292"/>
    </row>
    <row r="1321" customHeight="1" spans="1:5">
      <c r="A1321" s="194" t="s">
        <v>2431</v>
      </c>
      <c r="B1321" s="269" t="s">
        <v>2432</v>
      </c>
      <c r="C1321" s="286"/>
      <c r="D1321" s="286">
        <v>5500</v>
      </c>
      <c r="E1321" s="292"/>
    </row>
    <row r="1322" customHeight="1" spans="1:5">
      <c r="A1322" s="248" t="s">
        <v>2433</v>
      </c>
      <c r="B1322" s="271" t="s">
        <v>602</v>
      </c>
      <c r="C1322" s="250">
        <v>10</v>
      </c>
      <c r="D1322" s="250">
        <v>28465</v>
      </c>
      <c r="E1322" s="292"/>
    </row>
    <row r="1323" customHeight="1" spans="1:5">
      <c r="A1323" s="251" t="s">
        <v>2434</v>
      </c>
      <c r="B1323" s="270" t="s">
        <v>2435</v>
      </c>
      <c r="C1323" s="253">
        <v>0</v>
      </c>
      <c r="D1323" s="253">
        <v>0</v>
      </c>
      <c r="E1323" s="292"/>
    </row>
    <row r="1324" customHeight="1" spans="1:5">
      <c r="A1324" s="194" t="s">
        <v>2436</v>
      </c>
      <c r="B1324" s="269" t="s">
        <v>2435</v>
      </c>
      <c r="C1324" s="286"/>
      <c r="D1324" s="286"/>
      <c r="E1324" s="292"/>
    </row>
    <row r="1325" customHeight="1" spans="1:5">
      <c r="A1325" s="251" t="s">
        <v>2437</v>
      </c>
      <c r="B1325" s="270" t="s">
        <v>602</v>
      </c>
      <c r="C1325" s="253">
        <v>10</v>
      </c>
      <c r="D1325" s="253">
        <v>28465</v>
      </c>
      <c r="E1325" s="292"/>
    </row>
    <row r="1326" customHeight="1" spans="1:5">
      <c r="A1326" s="194" t="s">
        <v>2438</v>
      </c>
      <c r="B1326" s="269" t="s">
        <v>602</v>
      </c>
      <c r="C1326" s="286">
        <v>10</v>
      </c>
      <c r="D1326" s="286">
        <v>28465</v>
      </c>
      <c r="E1326" s="292"/>
    </row>
    <row r="1327" customHeight="1" spans="1:5">
      <c r="A1327" s="248" t="s">
        <v>2439</v>
      </c>
      <c r="B1327" s="271" t="s">
        <v>2440</v>
      </c>
      <c r="C1327" s="250">
        <v>9177</v>
      </c>
      <c r="D1327" s="250">
        <v>9981</v>
      </c>
      <c r="E1327" s="292"/>
    </row>
    <row r="1328" customHeight="1" spans="1:5">
      <c r="A1328" s="251" t="s">
        <v>2441</v>
      </c>
      <c r="B1328" s="270" t="s">
        <v>2442</v>
      </c>
      <c r="C1328" s="253">
        <v>9177</v>
      </c>
      <c r="D1328" s="253">
        <v>9981</v>
      </c>
      <c r="E1328" s="292"/>
    </row>
    <row r="1329" customHeight="1" spans="1:5">
      <c r="A1329" s="194" t="s">
        <v>2443</v>
      </c>
      <c r="B1329" s="269" t="s">
        <v>2444</v>
      </c>
      <c r="C1329" s="286">
        <v>9177</v>
      </c>
      <c r="D1329" s="286">
        <v>9981</v>
      </c>
      <c r="E1329" s="292"/>
    </row>
    <row r="1330" customHeight="1" spans="1:5">
      <c r="A1330" s="194" t="s">
        <v>2445</v>
      </c>
      <c r="B1330" s="269" t="s">
        <v>2446</v>
      </c>
      <c r="C1330" s="286">
        <v>0</v>
      </c>
      <c r="D1330" s="286">
        <v>0</v>
      </c>
      <c r="E1330" s="292"/>
    </row>
    <row r="1331" customHeight="1" spans="1:5">
      <c r="A1331" s="194" t="s">
        <v>2447</v>
      </c>
      <c r="B1331" s="269" t="s">
        <v>2448</v>
      </c>
      <c r="C1331" s="286">
        <v>0</v>
      </c>
      <c r="D1331" s="286">
        <v>0</v>
      </c>
      <c r="E1331" s="292"/>
    </row>
    <row r="1332" customHeight="1" spans="1:5">
      <c r="A1332" s="194" t="s">
        <v>2449</v>
      </c>
      <c r="B1332" s="269" t="s">
        <v>2450</v>
      </c>
      <c r="C1332" s="286">
        <v>0</v>
      </c>
      <c r="D1332" s="286">
        <v>0</v>
      </c>
      <c r="E1332" s="292"/>
    </row>
    <row r="1333" customHeight="1" spans="1:5">
      <c r="A1333" s="248" t="s">
        <v>2451</v>
      </c>
      <c r="B1333" s="271" t="s">
        <v>2452</v>
      </c>
      <c r="C1333" s="250">
        <v>0</v>
      </c>
      <c r="D1333" s="250">
        <v>0</v>
      </c>
      <c r="E1333" s="292"/>
    </row>
    <row r="1334" customHeight="1" spans="1:5">
      <c r="A1334" s="251" t="s">
        <v>2453</v>
      </c>
      <c r="B1334" s="270" t="s">
        <v>2454</v>
      </c>
      <c r="C1334" s="253">
        <v>0</v>
      </c>
      <c r="D1334" s="253">
        <v>0</v>
      </c>
      <c r="E1334" s="292"/>
    </row>
    <row r="1335" customHeight="1" spans="1:5">
      <c r="A1335" s="326" t="s">
        <v>2455</v>
      </c>
      <c r="B1335" s="269" t="s">
        <v>2454</v>
      </c>
      <c r="C1335" s="286">
        <v>0</v>
      </c>
      <c r="D1335" s="286">
        <v>0</v>
      </c>
      <c r="E1335" s="292"/>
    </row>
    <row r="1336" customHeight="1" spans="1:5">
      <c r="A1336" s="194"/>
      <c r="B1336" s="269"/>
      <c r="C1336" s="294"/>
      <c r="D1336" s="294"/>
      <c r="E1336" s="292"/>
    </row>
    <row r="1337" customHeight="1" spans="1:5">
      <c r="A1337" s="275"/>
      <c r="B1337" s="276"/>
      <c r="C1337" s="295"/>
      <c r="D1337" s="295"/>
      <c r="E1337" s="292"/>
    </row>
    <row r="1338" customHeight="1" spans="1:5">
      <c r="A1338" s="278"/>
      <c r="B1338" s="279" t="s">
        <v>160</v>
      </c>
      <c r="C1338" s="253">
        <v>505000</v>
      </c>
      <c r="D1338" s="253">
        <v>463500</v>
      </c>
      <c r="E1338" s="292"/>
    </row>
  </sheetData>
  <mergeCells count="1">
    <mergeCell ref="B1:E1"/>
  </mergeCells>
  <pageMargins left="0.75" right="0.75" top="1" bottom="1" header="0.511805555555556" footer="0.51180555555555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1048576"/>
  <sheetViews>
    <sheetView zoomScale="130" zoomScaleNormal="130" workbookViewId="0">
      <pane ySplit="3" topLeftCell="A1322" activePane="bottomLeft" state="frozen"/>
      <selection/>
      <selection pane="bottomLeft" activeCell="A3" sqref="A3"/>
    </sheetView>
  </sheetViews>
  <sheetFormatPr defaultColWidth="9" defaultRowHeight="18" customHeight="1" outlineLevelCol="2"/>
  <cols>
    <col min="1" max="1" width="13.375" style="238" customWidth="1"/>
    <col min="2" max="2" width="38.875" style="239" customWidth="1"/>
    <col min="3" max="3" width="10.875" style="240" customWidth="1"/>
    <col min="4" max="16325" width="9" style="237"/>
    <col min="16326" max="16384" width="9" style="241"/>
  </cols>
  <sheetData>
    <row r="1" s="236" customFormat="1" ht="30" customHeight="1" spans="1:3">
      <c r="A1" s="242"/>
      <c r="B1" s="243" t="s">
        <v>12</v>
      </c>
      <c r="C1" s="244"/>
    </row>
    <row r="2" s="237" customFormat="1" customHeight="1" spans="1:3">
      <c r="A2" s="245"/>
      <c r="B2" s="237"/>
      <c r="C2" s="246"/>
    </row>
    <row r="3" s="237" customFormat="1" ht="62.1" customHeight="1" spans="1:3">
      <c r="A3" s="247" t="s">
        <v>161</v>
      </c>
      <c r="B3" s="189" t="s">
        <v>162</v>
      </c>
      <c r="C3" s="189" t="s">
        <v>64</v>
      </c>
    </row>
    <row r="4" s="237" customFormat="1" customHeight="1" spans="1:3">
      <c r="A4" s="248" t="s">
        <v>165</v>
      </c>
      <c r="B4" s="249" t="s">
        <v>166</v>
      </c>
      <c r="C4" s="250">
        <v>42517</v>
      </c>
    </row>
    <row r="5" s="237" customFormat="1" customHeight="1" spans="1:3">
      <c r="A5" s="251" t="s">
        <v>167</v>
      </c>
      <c r="B5" s="252" t="s">
        <v>168</v>
      </c>
      <c r="C5" s="253">
        <v>2012</v>
      </c>
    </row>
    <row r="6" s="237" customFormat="1" customHeight="1" spans="1:3">
      <c r="A6" s="194" t="s">
        <v>169</v>
      </c>
      <c r="B6" s="254" t="s">
        <v>170</v>
      </c>
      <c r="C6" s="255">
        <v>1715</v>
      </c>
    </row>
    <row r="7" s="237" customFormat="1" customHeight="1" spans="1:3">
      <c r="A7" s="194" t="s">
        <v>171</v>
      </c>
      <c r="B7" s="254" t="s">
        <v>172</v>
      </c>
      <c r="C7" s="255">
        <v>188</v>
      </c>
    </row>
    <row r="8" s="237" customFormat="1" customHeight="1" spans="1:3">
      <c r="A8" s="194" t="s">
        <v>173</v>
      </c>
      <c r="B8" s="256" t="s">
        <v>174</v>
      </c>
      <c r="C8" s="255">
        <v>0</v>
      </c>
    </row>
    <row r="9" s="237" customFormat="1" customHeight="1" spans="1:3">
      <c r="A9" s="194" t="s">
        <v>175</v>
      </c>
      <c r="B9" s="256" t="s">
        <v>176</v>
      </c>
      <c r="C9" s="255">
        <v>109</v>
      </c>
    </row>
    <row r="10" s="237" customFormat="1" customHeight="1" spans="1:3">
      <c r="A10" s="194" t="s">
        <v>177</v>
      </c>
      <c r="B10" s="256" t="s">
        <v>178</v>
      </c>
      <c r="C10" s="255">
        <v>0</v>
      </c>
    </row>
    <row r="11" s="237" customFormat="1" customHeight="1" spans="1:3">
      <c r="A11" s="194" t="s">
        <v>179</v>
      </c>
      <c r="B11" s="257" t="s">
        <v>180</v>
      </c>
      <c r="C11" s="255">
        <v>0</v>
      </c>
    </row>
    <row r="12" s="237" customFormat="1" customHeight="1" spans="1:3">
      <c r="A12" s="194" t="s">
        <v>181</v>
      </c>
      <c r="B12" s="257" t="s">
        <v>182</v>
      </c>
      <c r="C12" s="255">
        <v>0</v>
      </c>
    </row>
    <row r="13" s="237" customFormat="1" customHeight="1" spans="1:3">
      <c r="A13" s="194" t="s">
        <v>183</v>
      </c>
      <c r="B13" s="257" t="s">
        <v>184</v>
      </c>
      <c r="C13" s="255">
        <v>0</v>
      </c>
    </row>
    <row r="14" s="237" customFormat="1" customHeight="1" spans="1:3">
      <c r="A14" s="194" t="s">
        <v>185</v>
      </c>
      <c r="B14" s="257" t="s">
        <v>186</v>
      </c>
      <c r="C14" s="255">
        <v>0</v>
      </c>
    </row>
    <row r="15" s="237" customFormat="1" customHeight="1" spans="1:3">
      <c r="A15" s="194" t="s">
        <v>187</v>
      </c>
      <c r="B15" s="257" t="s">
        <v>188</v>
      </c>
      <c r="C15" s="255">
        <v>0</v>
      </c>
    </row>
    <row r="16" s="237" customFormat="1" customHeight="1" spans="1:3">
      <c r="A16" s="194" t="s">
        <v>189</v>
      </c>
      <c r="B16" s="257" t="s">
        <v>190</v>
      </c>
      <c r="C16" s="255">
        <v>0</v>
      </c>
    </row>
    <row r="17" s="237" customFormat="1" customHeight="1" spans="1:3">
      <c r="A17" s="251" t="s">
        <v>191</v>
      </c>
      <c r="B17" s="252" t="s">
        <v>192</v>
      </c>
      <c r="C17" s="253">
        <v>590</v>
      </c>
    </row>
    <row r="18" s="237" customFormat="1" customHeight="1" spans="1:3">
      <c r="A18" s="194" t="s">
        <v>193</v>
      </c>
      <c r="B18" s="254" t="s">
        <v>170</v>
      </c>
      <c r="C18" s="255">
        <v>479</v>
      </c>
    </row>
    <row r="19" s="237" customFormat="1" customHeight="1" spans="1:3">
      <c r="A19" s="194" t="s">
        <v>194</v>
      </c>
      <c r="B19" s="254" t="s">
        <v>172</v>
      </c>
      <c r="C19" s="255">
        <v>111</v>
      </c>
    </row>
    <row r="20" s="237" customFormat="1" customHeight="1" spans="1:3">
      <c r="A20" s="194" t="s">
        <v>195</v>
      </c>
      <c r="B20" s="256" t="s">
        <v>174</v>
      </c>
      <c r="C20" s="255">
        <v>0</v>
      </c>
    </row>
    <row r="21" s="237" customFormat="1" customHeight="1" spans="1:3">
      <c r="A21" s="194" t="s">
        <v>196</v>
      </c>
      <c r="B21" s="256" t="s">
        <v>197</v>
      </c>
      <c r="C21" s="255">
        <v>0</v>
      </c>
    </row>
    <row r="22" s="237" customFormat="1" customHeight="1" spans="1:3">
      <c r="A22" s="194" t="s">
        <v>198</v>
      </c>
      <c r="B22" s="256" t="s">
        <v>199</v>
      </c>
      <c r="C22" s="255">
        <v>0</v>
      </c>
    </row>
    <row r="23" s="237" customFormat="1" customHeight="1" spans="1:3">
      <c r="A23" s="194" t="s">
        <v>200</v>
      </c>
      <c r="B23" s="256" t="s">
        <v>201</v>
      </c>
      <c r="C23" s="255">
        <v>0</v>
      </c>
    </row>
    <row r="24" s="237" customFormat="1" customHeight="1" spans="1:3">
      <c r="A24" s="194" t="s">
        <v>202</v>
      </c>
      <c r="B24" s="256" t="s">
        <v>188</v>
      </c>
      <c r="C24" s="255">
        <v>0</v>
      </c>
    </row>
    <row r="25" s="237" customFormat="1" customHeight="1" spans="1:3">
      <c r="A25" s="194" t="s">
        <v>203</v>
      </c>
      <c r="B25" s="256" t="s">
        <v>204</v>
      </c>
      <c r="C25" s="255">
        <v>0</v>
      </c>
    </row>
    <row r="26" s="237" customFormat="1" customHeight="1" spans="1:3">
      <c r="A26" s="251" t="s">
        <v>205</v>
      </c>
      <c r="B26" s="252" t="s">
        <v>206</v>
      </c>
      <c r="C26" s="253">
        <v>24010</v>
      </c>
    </row>
    <row r="27" s="237" customFormat="1" customHeight="1" spans="1:3">
      <c r="A27" s="194" t="s">
        <v>207</v>
      </c>
      <c r="B27" s="254" t="s">
        <v>170</v>
      </c>
      <c r="C27" s="255">
        <v>9284</v>
      </c>
    </row>
    <row r="28" s="237" customFormat="1" customHeight="1" spans="1:3">
      <c r="A28" s="194" t="s">
        <v>208</v>
      </c>
      <c r="B28" s="254" t="s">
        <v>172</v>
      </c>
      <c r="C28" s="255">
        <v>206</v>
      </c>
    </row>
    <row r="29" s="237" customFormat="1" customHeight="1" spans="1:3">
      <c r="A29" s="194" t="s">
        <v>209</v>
      </c>
      <c r="B29" s="256" t="s">
        <v>174</v>
      </c>
      <c r="C29" s="255">
        <v>1536</v>
      </c>
    </row>
    <row r="30" s="237" customFormat="1" customHeight="1" spans="1:3">
      <c r="A30" s="194" t="s">
        <v>210</v>
      </c>
      <c r="B30" s="256" t="s">
        <v>211</v>
      </c>
      <c r="C30" s="255">
        <v>0</v>
      </c>
    </row>
    <row r="31" s="237" customFormat="1" customHeight="1" spans="1:3">
      <c r="A31" s="194" t="s">
        <v>212</v>
      </c>
      <c r="B31" s="256" t="s">
        <v>213</v>
      </c>
      <c r="C31" s="255">
        <v>0</v>
      </c>
    </row>
    <row r="32" s="237" customFormat="1" customHeight="1" spans="1:3">
      <c r="A32" s="194" t="s">
        <v>214</v>
      </c>
      <c r="B32" s="254" t="s">
        <v>215</v>
      </c>
      <c r="C32" s="255">
        <v>167</v>
      </c>
    </row>
    <row r="33" s="237" customFormat="1" customHeight="1" spans="1:3">
      <c r="A33" s="194" t="s">
        <v>216</v>
      </c>
      <c r="B33" s="256" t="s">
        <v>217</v>
      </c>
      <c r="C33" s="255">
        <v>0</v>
      </c>
    </row>
    <row r="34" s="237" customFormat="1" customHeight="1" spans="1:3">
      <c r="A34" s="194" t="s">
        <v>218</v>
      </c>
      <c r="B34" s="256" t="s">
        <v>188</v>
      </c>
      <c r="C34" s="255">
        <v>457</v>
      </c>
    </row>
    <row r="35" s="237" customFormat="1" customHeight="1" spans="1:3">
      <c r="A35" s="194" t="s">
        <v>219</v>
      </c>
      <c r="B35" s="256" t="s">
        <v>220</v>
      </c>
      <c r="C35" s="255">
        <v>12360</v>
      </c>
    </row>
    <row r="36" s="237" customFormat="1" customHeight="1" spans="1:3">
      <c r="A36" s="251" t="s">
        <v>221</v>
      </c>
      <c r="B36" s="252" t="s">
        <v>222</v>
      </c>
      <c r="C36" s="253">
        <v>2599</v>
      </c>
    </row>
    <row r="37" s="237" customFormat="1" customHeight="1" spans="1:3">
      <c r="A37" s="194" t="s">
        <v>223</v>
      </c>
      <c r="B37" s="254" t="s">
        <v>170</v>
      </c>
      <c r="C37" s="255">
        <v>599</v>
      </c>
    </row>
    <row r="38" s="237" customFormat="1" customHeight="1" spans="1:3">
      <c r="A38" s="194" t="s">
        <v>224</v>
      </c>
      <c r="B38" s="254" t="s">
        <v>172</v>
      </c>
      <c r="C38" s="255">
        <v>0</v>
      </c>
    </row>
    <row r="39" s="237" customFormat="1" customHeight="1" spans="1:3">
      <c r="A39" s="194" t="s">
        <v>225</v>
      </c>
      <c r="B39" s="256" t="s">
        <v>174</v>
      </c>
      <c r="C39" s="255">
        <v>0</v>
      </c>
    </row>
    <row r="40" s="237" customFormat="1" customHeight="1" spans="1:3">
      <c r="A40" s="194" t="s">
        <v>226</v>
      </c>
      <c r="B40" s="256" t="s">
        <v>227</v>
      </c>
      <c r="C40" s="255">
        <v>0</v>
      </c>
    </row>
    <row r="41" s="237" customFormat="1" customHeight="1" spans="1:3">
      <c r="A41" s="194" t="s">
        <v>228</v>
      </c>
      <c r="B41" s="256" t="s">
        <v>229</v>
      </c>
      <c r="C41" s="255">
        <v>0</v>
      </c>
    </row>
    <row r="42" s="237" customFormat="1" customHeight="1" spans="1:3">
      <c r="A42" s="194" t="s">
        <v>230</v>
      </c>
      <c r="B42" s="254" t="s">
        <v>231</v>
      </c>
      <c r="C42" s="255">
        <v>0</v>
      </c>
    </row>
    <row r="43" s="237" customFormat="1" customHeight="1" spans="1:3">
      <c r="A43" s="194" t="s">
        <v>232</v>
      </c>
      <c r="B43" s="254" t="s">
        <v>233</v>
      </c>
      <c r="C43" s="255">
        <v>0</v>
      </c>
    </row>
    <row r="44" s="237" customFormat="1" customHeight="1" spans="1:3">
      <c r="A44" s="194" t="s">
        <v>234</v>
      </c>
      <c r="B44" s="254" t="s">
        <v>235</v>
      </c>
      <c r="C44" s="255">
        <v>0</v>
      </c>
    </row>
    <row r="45" s="237" customFormat="1" customHeight="1" spans="1:3">
      <c r="A45" s="194" t="s">
        <v>236</v>
      </c>
      <c r="B45" s="254" t="s">
        <v>188</v>
      </c>
      <c r="C45" s="255">
        <v>0</v>
      </c>
    </row>
    <row r="46" s="237" customFormat="1" customHeight="1" spans="1:3">
      <c r="A46" s="194" t="s">
        <v>237</v>
      </c>
      <c r="B46" s="256" t="s">
        <v>238</v>
      </c>
      <c r="C46" s="255">
        <v>2000</v>
      </c>
    </row>
    <row r="47" s="237" customFormat="1" customHeight="1" spans="1:3">
      <c r="A47" s="251" t="s">
        <v>239</v>
      </c>
      <c r="B47" s="252" t="s">
        <v>240</v>
      </c>
      <c r="C47" s="253">
        <v>319</v>
      </c>
    </row>
    <row r="48" s="237" customFormat="1" customHeight="1" spans="1:3">
      <c r="A48" s="194" t="s">
        <v>241</v>
      </c>
      <c r="B48" s="256" t="s">
        <v>170</v>
      </c>
      <c r="C48" s="255">
        <v>125</v>
      </c>
    </row>
    <row r="49" s="237" customFormat="1" customHeight="1" spans="1:3">
      <c r="A49" s="194" t="s">
        <v>242</v>
      </c>
      <c r="B49" s="257" t="s">
        <v>172</v>
      </c>
      <c r="C49" s="255">
        <v>0</v>
      </c>
    </row>
    <row r="50" s="237" customFormat="1" customHeight="1" spans="1:3">
      <c r="A50" s="194" t="s">
        <v>243</v>
      </c>
      <c r="B50" s="254" t="s">
        <v>174</v>
      </c>
      <c r="C50" s="255">
        <v>0</v>
      </c>
    </row>
    <row r="51" s="237" customFormat="1" customHeight="1" spans="1:3">
      <c r="A51" s="194" t="s">
        <v>244</v>
      </c>
      <c r="B51" s="254" t="s">
        <v>245</v>
      </c>
      <c r="C51" s="255">
        <v>0</v>
      </c>
    </row>
    <row r="52" s="237" customFormat="1" customHeight="1" spans="1:3">
      <c r="A52" s="194" t="s">
        <v>246</v>
      </c>
      <c r="B52" s="254" t="s">
        <v>247</v>
      </c>
      <c r="C52" s="255">
        <v>0</v>
      </c>
    </row>
    <row r="53" s="237" customFormat="1" customHeight="1" spans="1:3">
      <c r="A53" s="194" t="s">
        <v>248</v>
      </c>
      <c r="B53" s="256" t="s">
        <v>249</v>
      </c>
      <c r="C53" s="255">
        <v>0</v>
      </c>
    </row>
    <row r="54" s="237" customFormat="1" customHeight="1" spans="1:3">
      <c r="A54" s="194" t="s">
        <v>250</v>
      </c>
      <c r="B54" s="256" t="s">
        <v>251</v>
      </c>
      <c r="C54" s="255">
        <v>194</v>
      </c>
    </row>
    <row r="55" s="237" customFormat="1" customHeight="1" spans="1:3">
      <c r="A55" s="194" t="s">
        <v>252</v>
      </c>
      <c r="B55" s="256" t="s">
        <v>253</v>
      </c>
      <c r="C55" s="255">
        <v>0</v>
      </c>
    </row>
    <row r="56" s="237" customFormat="1" customHeight="1" spans="1:3">
      <c r="A56" s="194" t="s">
        <v>254</v>
      </c>
      <c r="B56" s="254" t="s">
        <v>188</v>
      </c>
      <c r="C56" s="255">
        <v>0</v>
      </c>
    </row>
    <row r="57" s="237" customFormat="1" customHeight="1" spans="1:3">
      <c r="A57" s="194" t="s">
        <v>255</v>
      </c>
      <c r="B57" s="256" t="s">
        <v>256</v>
      </c>
      <c r="C57" s="255">
        <v>0</v>
      </c>
    </row>
    <row r="58" s="237" customFormat="1" customHeight="1" spans="1:3">
      <c r="A58" s="251" t="s">
        <v>257</v>
      </c>
      <c r="B58" s="252" t="s">
        <v>258</v>
      </c>
      <c r="C58" s="253">
        <v>3675</v>
      </c>
    </row>
    <row r="59" s="237" customFormat="1" customHeight="1" spans="1:3">
      <c r="A59" s="194" t="s">
        <v>259</v>
      </c>
      <c r="B59" s="256" t="s">
        <v>170</v>
      </c>
      <c r="C59" s="255">
        <v>1876</v>
      </c>
    </row>
    <row r="60" s="237" customFormat="1" customHeight="1" spans="1:3">
      <c r="A60" s="194" t="s">
        <v>260</v>
      </c>
      <c r="B60" s="257" t="s">
        <v>172</v>
      </c>
      <c r="C60" s="255">
        <v>584</v>
      </c>
    </row>
    <row r="61" s="237" customFormat="1" customHeight="1" spans="1:3">
      <c r="A61" s="194" t="s">
        <v>261</v>
      </c>
      <c r="B61" s="257" t="s">
        <v>174</v>
      </c>
      <c r="C61" s="255">
        <v>0</v>
      </c>
    </row>
    <row r="62" s="237" customFormat="1" customHeight="1" spans="1:3">
      <c r="A62" s="194" t="s">
        <v>262</v>
      </c>
      <c r="B62" s="257" t="s">
        <v>263</v>
      </c>
      <c r="C62" s="255">
        <v>0</v>
      </c>
    </row>
    <row r="63" s="237" customFormat="1" customHeight="1" spans="1:3">
      <c r="A63" s="194" t="s">
        <v>264</v>
      </c>
      <c r="B63" s="257" t="s">
        <v>265</v>
      </c>
      <c r="C63" s="255">
        <v>0</v>
      </c>
    </row>
    <row r="64" s="237" customFormat="1" customHeight="1" spans="1:3">
      <c r="A64" s="194" t="s">
        <v>266</v>
      </c>
      <c r="B64" s="257" t="s">
        <v>267</v>
      </c>
      <c r="C64" s="255">
        <v>0</v>
      </c>
    </row>
    <row r="65" s="237" customFormat="1" customHeight="1" spans="1:3">
      <c r="A65" s="194" t="s">
        <v>268</v>
      </c>
      <c r="B65" s="254" t="s">
        <v>269</v>
      </c>
      <c r="C65" s="255">
        <v>0</v>
      </c>
    </row>
    <row r="66" s="237" customFormat="1" customHeight="1" spans="1:3">
      <c r="A66" s="194" t="s">
        <v>270</v>
      </c>
      <c r="B66" s="256" t="s">
        <v>271</v>
      </c>
      <c r="C66" s="255">
        <v>215</v>
      </c>
    </row>
    <row r="67" s="237" customFormat="1" customHeight="1" spans="1:3">
      <c r="A67" s="194" t="s">
        <v>272</v>
      </c>
      <c r="B67" s="256" t="s">
        <v>188</v>
      </c>
      <c r="C67" s="255">
        <v>0</v>
      </c>
    </row>
    <row r="68" s="237" customFormat="1" customHeight="1" spans="1:3">
      <c r="A68" s="194" t="s">
        <v>273</v>
      </c>
      <c r="B68" s="256" t="s">
        <v>274</v>
      </c>
      <c r="C68" s="255">
        <v>1000</v>
      </c>
    </row>
    <row r="69" s="237" customFormat="1" customHeight="1" spans="1:3">
      <c r="A69" s="251" t="s">
        <v>275</v>
      </c>
      <c r="B69" s="252" t="s">
        <v>276</v>
      </c>
      <c r="C69" s="253">
        <v>2452</v>
      </c>
    </row>
    <row r="70" s="237" customFormat="1" customHeight="1" spans="1:3">
      <c r="A70" s="194" t="s">
        <v>277</v>
      </c>
      <c r="B70" s="254" t="s">
        <v>170</v>
      </c>
      <c r="C70" s="255">
        <v>0</v>
      </c>
    </row>
    <row r="71" s="237" customFormat="1" customHeight="1" spans="1:3">
      <c r="A71" s="194" t="s">
        <v>278</v>
      </c>
      <c r="B71" s="254" t="s">
        <v>172</v>
      </c>
      <c r="C71" s="255">
        <v>0</v>
      </c>
    </row>
    <row r="72" s="237" customFormat="1" customHeight="1" spans="1:3">
      <c r="A72" s="194" t="s">
        <v>279</v>
      </c>
      <c r="B72" s="256" t="s">
        <v>174</v>
      </c>
      <c r="C72" s="255">
        <v>0</v>
      </c>
    </row>
    <row r="73" s="237" customFormat="1" customHeight="1" spans="1:3">
      <c r="A73" s="194" t="s">
        <v>280</v>
      </c>
      <c r="B73" s="254" t="s">
        <v>269</v>
      </c>
      <c r="C73" s="255">
        <v>0</v>
      </c>
    </row>
    <row r="74" s="237" customFormat="1" customHeight="1" spans="1:3">
      <c r="A74" s="194" t="s">
        <v>281</v>
      </c>
      <c r="B74" s="256" t="s">
        <v>282</v>
      </c>
      <c r="C74" s="255">
        <v>0</v>
      </c>
    </row>
    <row r="75" s="237" customFormat="1" customHeight="1" spans="1:3">
      <c r="A75" s="194" t="s">
        <v>283</v>
      </c>
      <c r="B75" s="256" t="s">
        <v>188</v>
      </c>
      <c r="C75" s="255">
        <v>0</v>
      </c>
    </row>
    <row r="76" s="237" customFormat="1" customHeight="1" spans="1:3">
      <c r="A76" s="194" t="s">
        <v>284</v>
      </c>
      <c r="B76" s="256" t="s">
        <v>285</v>
      </c>
      <c r="C76" s="255">
        <v>2452</v>
      </c>
    </row>
    <row r="77" s="237" customFormat="1" customHeight="1" spans="1:3">
      <c r="A77" s="251" t="s">
        <v>286</v>
      </c>
      <c r="B77" s="252" t="s">
        <v>287</v>
      </c>
      <c r="C77" s="253">
        <v>342</v>
      </c>
    </row>
    <row r="78" s="237" customFormat="1" ht="15.95" customHeight="1" spans="1:3">
      <c r="A78" s="194" t="s">
        <v>288</v>
      </c>
      <c r="B78" s="254" t="s">
        <v>170</v>
      </c>
      <c r="C78" s="255">
        <v>342</v>
      </c>
    </row>
    <row r="79" s="237" customFormat="1" customHeight="1" spans="1:3">
      <c r="A79" s="194" t="s">
        <v>289</v>
      </c>
      <c r="B79" s="254" t="s">
        <v>172</v>
      </c>
      <c r="C79" s="255">
        <v>0</v>
      </c>
    </row>
    <row r="80" s="237" customFormat="1" customHeight="1" spans="1:3">
      <c r="A80" s="194" t="s">
        <v>290</v>
      </c>
      <c r="B80" s="254" t="s">
        <v>174</v>
      </c>
      <c r="C80" s="255">
        <v>0</v>
      </c>
    </row>
    <row r="81" s="237" customFormat="1" customHeight="1" spans="1:3">
      <c r="A81" s="194" t="s">
        <v>291</v>
      </c>
      <c r="B81" s="256" t="s">
        <v>292</v>
      </c>
      <c r="C81" s="255">
        <v>0</v>
      </c>
    </row>
    <row r="82" s="237" customFormat="1" customHeight="1" spans="1:3">
      <c r="A82" s="194" t="s">
        <v>293</v>
      </c>
      <c r="B82" s="256" t="s">
        <v>294</v>
      </c>
      <c r="C82" s="255">
        <v>0</v>
      </c>
    </row>
    <row r="83" s="237" customFormat="1" customHeight="1" spans="1:3">
      <c r="A83" s="194" t="s">
        <v>295</v>
      </c>
      <c r="B83" s="256" t="s">
        <v>269</v>
      </c>
      <c r="C83" s="255">
        <v>0</v>
      </c>
    </row>
    <row r="84" s="237" customFormat="1" customHeight="1" spans="1:3">
      <c r="A84" s="194" t="s">
        <v>296</v>
      </c>
      <c r="B84" s="256" t="s">
        <v>188</v>
      </c>
      <c r="C84" s="255">
        <v>0</v>
      </c>
    </row>
    <row r="85" s="237" customFormat="1" customHeight="1" spans="1:3">
      <c r="A85" s="194" t="s">
        <v>297</v>
      </c>
      <c r="B85" s="257" t="s">
        <v>298</v>
      </c>
      <c r="C85" s="255">
        <v>0</v>
      </c>
    </row>
    <row r="86" s="237" customFormat="1" customHeight="1" spans="1:3">
      <c r="A86" s="251" t="s">
        <v>299</v>
      </c>
      <c r="B86" s="252" t="s">
        <v>300</v>
      </c>
      <c r="C86" s="253">
        <v>0</v>
      </c>
    </row>
    <row r="87" s="237" customFormat="1" customHeight="1" spans="1:3">
      <c r="A87" s="194" t="s">
        <v>301</v>
      </c>
      <c r="B87" s="254" t="s">
        <v>170</v>
      </c>
      <c r="C87" s="255">
        <v>0</v>
      </c>
    </row>
    <row r="88" s="237" customFormat="1" customHeight="1" spans="1:3">
      <c r="A88" s="194" t="s">
        <v>302</v>
      </c>
      <c r="B88" s="256" t="s">
        <v>172</v>
      </c>
      <c r="C88" s="255">
        <v>0</v>
      </c>
    </row>
    <row r="89" s="237" customFormat="1" customHeight="1" spans="1:3">
      <c r="A89" s="194" t="s">
        <v>303</v>
      </c>
      <c r="B89" s="256" t="s">
        <v>174</v>
      </c>
      <c r="C89" s="255">
        <v>0</v>
      </c>
    </row>
    <row r="90" s="237" customFormat="1" customHeight="1" spans="1:3">
      <c r="A90" s="194" t="s">
        <v>304</v>
      </c>
      <c r="B90" s="254" t="s">
        <v>305</v>
      </c>
      <c r="C90" s="255">
        <v>0</v>
      </c>
    </row>
    <row r="91" s="237" customFormat="1" customHeight="1" spans="1:3">
      <c r="A91" s="194" t="s">
        <v>306</v>
      </c>
      <c r="B91" s="254" t="s">
        <v>307</v>
      </c>
      <c r="C91" s="255">
        <v>0</v>
      </c>
    </row>
    <row r="92" s="237" customFormat="1" customHeight="1" spans="1:3">
      <c r="A92" s="194" t="s">
        <v>308</v>
      </c>
      <c r="B92" s="254" t="s">
        <v>269</v>
      </c>
      <c r="C92" s="255">
        <v>0</v>
      </c>
    </row>
    <row r="93" s="237" customFormat="1" customHeight="1" spans="1:3">
      <c r="A93" s="194" t="s">
        <v>309</v>
      </c>
      <c r="B93" s="254" t="s">
        <v>310</v>
      </c>
      <c r="C93" s="255">
        <v>0</v>
      </c>
    </row>
    <row r="94" s="237" customFormat="1" customHeight="1" spans="1:3">
      <c r="A94" s="194" t="s">
        <v>311</v>
      </c>
      <c r="B94" s="254" t="s">
        <v>312</v>
      </c>
      <c r="C94" s="255">
        <v>0</v>
      </c>
    </row>
    <row r="95" s="237" customFormat="1" customHeight="1" spans="1:3">
      <c r="A95" s="194" t="s">
        <v>313</v>
      </c>
      <c r="B95" s="254" t="s">
        <v>314</v>
      </c>
      <c r="C95" s="255">
        <v>0</v>
      </c>
    </row>
    <row r="96" s="237" customFormat="1" customHeight="1" spans="1:3">
      <c r="A96" s="194" t="s">
        <v>315</v>
      </c>
      <c r="B96" s="254" t="s">
        <v>316</v>
      </c>
      <c r="C96" s="255">
        <v>0</v>
      </c>
    </row>
    <row r="97" s="237" customFormat="1" customHeight="1" spans="1:3">
      <c r="A97" s="194" t="s">
        <v>317</v>
      </c>
      <c r="B97" s="256" t="s">
        <v>188</v>
      </c>
      <c r="C97" s="255">
        <v>0</v>
      </c>
    </row>
    <row r="98" s="237" customFormat="1" customHeight="1" spans="1:3">
      <c r="A98" s="194" t="s">
        <v>318</v>
      </c>
      <c r="B98" s="256" t="s">
        <v>319</v>
      </c>
      <c r="C98" s="255">
        <v>0</v>
      </c>
    </row>
    <row r="99" s="237" customFormat="1" customHeight="1" spans="1:3">
      <c r="A99" s="251" t="s">
        <v>320</v>
      </c>
      <c r="B99" s="252" t="s">
        <v>321</v>
      </c>
      <c r="C99" s="253">
        <v>909</v>
      </c>
    </row>
    <row r="100" s="237" customFormat="1" customHeight="1" spans="1:3">
      <c r="A100" s="194" t="s">
        <v>322</v>
      </c>
      <c r="B100" s="254" t="s">
        <v>170</v>
      </c>
      <c r="C100" s="255">
        <v>630</v>
      </c>
    </row>
    <row r="101" s="237" customFormat="1" customHeight="1" spans="1:3">
      <c r="A101" s="194" t="s">
        <v>323</v>
      </c>
      <c r="B101" s="254" t="s">
        <v>172</v>
      </c>
      <c r="C101" s="255">
        <v>279</v>
      </c>
    </row>
    <row r="102" s="237" customFormat="1" customHeight="1" spans="1:3">
      <c r="A102" s="194" t="s">
        <v>324</v>
      </c>
      <c r="B102" s="254" t="s">
        <v>174</v>
      </c>
      <c r="C102" s="255">
        <v>0</v>
      </c>
    </row>
    <row r="103" s="237" customFormat="1" customHeight="1" spans="1:3">
      <c r="A103" s="194" t="s">
        <v>325</v>
      </c>
      <c r="B103" s="256" t="s">
        <v>326</v>
      </c>
      <c r="C103" s="255">
        <v>0</v>
      </c>
    </row>
    <row r="104" s="237" customFormat="1" customHeight="1" spans="1:3">
      <c r="A104" s="194" t="s">
        <v>327</v>
      </c>
      <c r="B104" s="256" t="s">
        <v>328</v>
      </c>
      <c r="C104" s="255">
        <v>0</v>
      </c>
    </row>
    <row r="105" s="237" customFormat="1" customHeight="1" spans="1:3">
      <c r="A105" s="194" t="s">
        <v>329</v>
      </c>
      <c r="B105" s="256" t="s">
        <v>330</v>
      </c>
      <c r="C105" s="255">
        <v>0</v>
      </c>
    </row>
    <row r="106" s="237" customFormat="1" customHeight="1" spans="1:3">
      <c r="A106" s="194" t="s">
        <v>331</v>
      </c>
      <c r="B106" s="254" t="s">
        <v>188</v>
      </c>
      <c r="C106" s="255">
        <v>0</v>
      </c>
    </row>
    <row r="107" s="237" customFormat="1" customHeight="1" spans="1:3">
      <c r="A107" s="194" t="s">
        <v>332</v>
      </c>
      <c r="B107" s="254" t="s">
        <v>333</v>
      </c>
      <c r="C107" s="255">
        <v>0</v>
      </c>
    </row>
    <row r="108" s="237" customFormat="1" customHeight="1" spans="1:3">
      <c r="A108" s="251" t="s">
        <v>334</v>
      </c>
      <c r="B108" s="252" t="s">
        <v>335</v>
      </c>
      <c r="C108" s="253">
        <v>882</v>
      </c>
    </row>
    <row r="109" s="237" customFormat="1" customHeight="1" spans="1:3">
      <c r="A109" s="194" t="s">
        <v>336</v>
      </c>
      <c r="B109" s="254" t="s">
        <v>170</v>
      </c>
      <c r="C109" s="255">
        <v>336</v>
      </c>
    </row>
    <row r="110" s="237" customFormat="1" customHeight="1" spans="1:3">
      <c r="A110" s="194" t="s">
        <v>337</v>
      </c>
      <c r="B110" s="254" t="s">
        <v>172</v>
      </c>
      <c r="C110" s="255">
        <v>0</v>
      </c>
    </row>
    <row r="111" s="237" customFormat="1" customHeight="1" spans="1:3">
      <c r="A111" s="194" t="s">
        <v>338</v>
      </c>
      <c r="B111" s="254" t="s">
        <v>174</v>
      </c>
      <c r="C111" s="255">
        <v>0</v>
      </c>
    </row>
    <row r="112" s="237" customFormat="1" customHeight="1" spans="1:3">
      <c r="A112" s="194" t="s">
        <v>339</v>
      </c>
      <c r="B112" s="256" t="s">
        <v>340</v>
      </c>
      <c r="C112" s="255">
        <v>0</v>
      </c>
    </row>
    <row r="113" s="237" customFormat="1" customHeight="1" spans="1:3">
      <c r="A113" s="194" t="s">
        <v>341</v>
      </c>
      <c r="B113" s="256" t="s">
        <v>342</v>
      </c>
      <c r="C113" s="255">
        <v>0</v>
      </c>
    </row>
    <row r="114" s="237" customFormat="1" customHeight="1" spans="1:3">
      <c r="A114" s="194" t="s">
        <v>343</v>
      </c>
      <c r="B114" s="256" t="s">
        <v>344</v>
      </c>
      <c r="C114" s="255">
        <v>0</v>
      </c>
    </row>
    <row r="115" s="237" customFormat="1" customHeight="1" spans="1:3">
      <c r="A115" s="194" t="s">
        <v>345</v>
      </c>
      <c r="B115" s="254" t="s">
        <v>346</v>
      </c>
      <c r="C115" s="255">
        <v>0</v>
      </c>
    </row>
    <row r="116" s="237" customFormat="1" customHeight="1" spans="1:3">
      <c r="A116" s="194" t="s">
        <v>347</v>
      </c>
      <c r="B116" s="254" t="s">
        <v>348</v>
      </c>
      <c r="C116" s="255">
        <v>411</v>
      </c>
    </row>
    <row r="117" s="237" customFormat="1" customHeight="1" spans="1:3">
      <c r="A117" s="194" t="s">
        <v>349</v>
      </c>
      <c r="B117" s="254" t="s">
        <v>188</v>
      </c>
      <c r="C117" s="255">
        <v>135</v>
      </c>
    </row>
    <row r="118" s="237" customFormat="1" customHeight="1" spans="1:3">
      <c r="A118" s="194" t="s">
        <v>350</v>
      </c>
      <c r="B118" s="256" t="s">
        <v>351</v>
      </c>
      <c r="C118" s="255">
        <v>0</v>
      </c>
    </row>
    <row r="119" s="237" customFormat="1" customHeight="1" spans="1:3">
      <c r="A119" s="251" t="s">
        <v>352</v>
      </c>
      <c r="B119" s="252" t="s">
        <v>353</v>
      </c>
      <c r="C119" s="253">
        <v>0</v>
      </c>
    </row>
    <row r="120" s="237" customFormat="1" customHeight="1" spans="1:3">
      <c r="A120" s="194" t="s">
        <v>354</v>
      </c>
      <c r="B120" s="256" t="s">
        <v>170</v>
      </c>
      <c r="C120" s="255">
        <v>0</v>
      </c>
    </row>
    <row r="121" s="237" customFormat="1" customHeight="1" spans="1:3">
      <c r="A121" s="194" t="s">
        <v>355</v>
      </c>
      <c r="B121" s="257" t="s">
        <v>172</v>
      </c>
      <c r="C121" s="255">
        <v>0</v>
      </c>
    </row>
    <row r="122" s="237" customFormat="1" customHeight="1" spans="1:3">
      <c r="A122" s="194" t="s">
        <v>356</v>
      </c>
      <c r="B122" s="254" t="s">
        <v>174</v>
      </c>
      <c r="C122" s="255">
        <v>0</v>
      </c>
    </row>
    <row r="123" s="237" customFormat="1" customHeight="1" spans="1:3">
      <c r="A123" s="194" t="s">
        <v>357</v>
      </c>
      <c r="B123" s="254" t="s">
        <v>358</v>
      </c>
      <c r="C123" s="255">
        <v>0</v>
      </c>
    </row>
    <row r="124" s="237" customFormat="1" customHeight="1" spans="1:3">
      <c r="A124" s="194" t="s">
        <v>359</v>
      </c>
      <c r="B124" s="254" t="s">
        <v>360</v>
      </c>
      <c r="C124" s="255">
        <v>0</v>
      </c>
    </row>
    <row r="125" s="237" customFormat="1" customHeight="1" spans="1:3">
      <c r="A125" s="194" t="s">
        <v>361</v>
      </c>
      <c r="B125" s="256" t="s">
        <v>362</v>
      </c>
      <c r="C125" s="255">
        <v>0</v>
      </c>
    </row>
    <row r="126" s="237" customFormat="1" customHeight="1" spans="1:3">
      <c r="A126" s="194" t="s">
        <v>363</v>
      </c>
      <c r="B126" s="254" t="s">
        <v>364</v>
      </c>
      <c r="C126" s="255">
        <v>0</v>
      </c>
    </row>
    <row r="127" s="237" customFormat="1" customHeight="1" spans="1:3">
      <c r="A127" s="194" t="s">
        <v>365</v>
      </c>
      <c r="B127" s="254" t="s">
        <v>366</v>
      </c>
      <c r="C127" s="255">
        <v>0</v>
      </c>
    </row>
    <row r="128" s="237" customFormat="1" customHeight="1" spans="1:3">
      <c r="A128" s="194" t="s">
        <v>367</v>
      </c>
      <c r="B128" s="254" t="s">
        <v>368</v>
      </c>
      <c r="C128" s="255">
        <v>0</v>
      </c>
    </row>
    <row r="129" s="237" customFormat="1" customHeight="1" spans="1:3">
      <c r="A129" s="194" t="s">
        <v>369</v>
      </c>
      <c r="B129" s="254" t="s">
        <v>188</v>
      </c>
      <c r="C129" s="255">
        <v>0</v>
      </c>
    </row>
    <row r="130" s="237" customFormat="1" customHeight="1" spans="1:3">
      <c r="A130" s="194" t="s">
        <v>370</v>
      </c>
      <c r="B130" s="254" t="s">
        <v>371</v>
      </c>
      <c r="C130" s="255">
        <v>0</v>
      </c>
    </row>
    <row r="131" s="237" customFormat="1" customHeight="1" spans="1:3">
      <c r="A131" s="251" t="s">
        <v>372</v>
      </c>
      <c r="B131" s="252" t="s">
        <v>373</v>
      </c>
      <c r="C131" s="253">
        <v>0</v>
      </c>
    </row>
    <row r="132" s="237" customFormat="1" customHeight="1" spans="1:3">
      <c r="A132" s="194" t="s">
        <v>374</v>
      </c>
      <c r="B132" s="254" t="s">
        <v>170</v>
      </c>
      <c r="C132" s="255">
        <v>0</v>
      </c>
    </row>
    <row r="133" s="237" customFormat="1" customHeight="1" spans="1:3">
      <c r="A133" s="194" t="s">
        <v>375</v>
      </c>
      <c r="B133" s="254" t="s">
        <v>172</v>
      </c>
      <c r="C133" s="255">
        <v>0</v>
      </c>
    </row>
    <row r="134" s="237" customFormat="1" customHeight="1" spans="1:3">
      <c r="A134" s="194" t="s">
        <v>376</v>
      </c>
      <c r="B134" s="256" t="s">
        <v>174</v>
      </c>
      <c r="C134" s="255">
        <v>0</v>
      </c>
    </row>
    <row r="135" s="237" customFormat="1" customHeight="1" spans="1:3">
      <c r="A135" s="194" t="s">
        <v>377</v>
      </c>
      <c r="B135" s="256" t="s">
        <v>378</v>
      </c>
      <c r="C135" s="255">
        <v>0</v>
      </c>
    </row>
    <row r="136" s="237" customFormat="1" customHeight="1" spans="1:3">
      <c r="A136" s="194" t="s">
        <v>379</v>
      </c>
      <c r="B136" s="256" t="s">
        <v>188</v>
      </c>
      <c r="C136" s="255">
        <v>0</v>
      </c>
    </row>
    <row r="137" s="237" customFormat="1" customHeight="1" spans="1:3">
      <c r="A137" s="194" t="s">
        <v>380</v>
      </c>
      <c r="B137" s="257" t="s">
        <v>381</v>
      </c>
      <c r="C137" s="255">
        <v>0</v>
      </c>
    </row>
    <row r="138" s="237" customFormat="1" customHeight="1" spans="1:3">
      <c r="A138" s="251" t="s">
        <v>382</v>
      </c>
      <c r="B138" s="252" t="s">
        <v>383</v>
      </c>
      <c r="C138" s="253">
        <v>0</v>
      </c>
    </row>
    <row r="139" s="237" customFormat="1" customHeight="1" spans="1:3">
      <c r="A139" s="194" t="s">
        <v>384</v>
      </c>
      <c r="B139" s="254" t="s">
        <v>170</v>
      </c>
      <c r="C139" s="255">
        <v>0</v>
      </c>
    </row>
    <row r="140" s="237" customFormat="1" customHeight="1" spans="1:3">
      <c r="A140" s="194" t="s">
        <v>385</v>
      </c>
      <c r="B140" s="256" t="s">
        <v>172</v>
      </c>
      <c r="C140" s="255">
        <v>0</v>
      </c>
    </row>
    <row r="141" s="237" customFormat="1" customHeight="1" spans="1:3">
      <c r="A141" s="194" t="s">
        <v>386</v>
      </c>
      <c r="B141" s="256" t="s">
        <v>174</v>
      </c>
      <c r="C141" s="255">
        <v>0</v>
      </c>
    </row>
    <row r="142" s="237" customFormat="1" customHeight="1" spans="1:3">
      <c r="A142" s="194" t="s">
        <v>387</v>
      </c>
      <c r="B142" s="256" t="s">
        <v>388</v>
      </c>
      <c r="C142" s="255">
        <v>0</v>
      </c>
    </row>
    <row r="143" s="237" customFormat="1" customHeight="1" spans="1:3">
      <c r="A143" s="194" t="s">
        <v>389</v>
      </c>
      <c r="B143" s="257" t="s">
        <v>390</v>
      </c>
      <c r="C143" s="255">
        <v>0</v>
      </c>
    </row>
    <row r="144" s="237" customFormat="1" customHeight="1" spans="1:3">
      <c r="A144" s="194" t="s">
        <v>391</v>
      </c>
      <c r="B144" s="254" t="s">
        <v>188</v>
      </c>
      <c r="C144" s="255">
        <v>0</v>
      </c>
    </row>
    <row r="145" s="237" customFormat="1" customHeight="1" spans="1:3">
      <c r="A145" s="194" t="s">
        <v>392</v>
      </c>
      <c r="B145" s="254" t="s">
        <v>393</v>
      </c>
      <c r="C145" s="255">
        <v>0</v>
      </c>
    </row>
    <row r="146" s="237" customFormat="1" customHeight="1" spans="1:3">
      <c r="A146" s="251" t="s">
        <v>394</v>
      </c>
      <c r="B146" s="252" t="s">
        <v>395</v>
      </c>
      <c r="C146" s="253">
        <v>115</v>
      </c>
    </row>
    <row r="147" s="237" customFormat="1" customHeight="1" spans="1:3">
      <c r="A147" s="194" t="s">
        <v>396</v>
      </c>
      <c r="B147" s="256" t="s">
        <v>170</v>
      </c>
      <c r="C147" s="255">
        <v>115</v>
      </c>
    </row>
    <row r="148" s="237" customFormat="1" customHeight="1" spans="1:3">
      <c r="A148" s="194" t="s">
        <v>397</v>
      </c>
      <c r="B148" s="256" t="s">
        <v>172</v>
      </c>
      <c r="C148" s="255">
        <v>0</v>
      </c>
    </row>
    <row r="149" s="237" customFormat="1" customHeight="1" spans="1:3">
      <c r="A149" s="194" t="s">
        <v>398</v>
      </c>
      <c r="B149" s="254" t="s">
        <v>174</v>
      </c>
      <c r="C149" s="255">
        <v>0</v>
      </c>
    </row>
    <row r="150" s="237" customFormat="1" customHeight="1" spans="1:3">
      <c r="A150" s="194" t="s">
        <v>399</v>
      </c>
      <c r="B150" s="254" t="s">
        <v>400</v>
      </c>
      <c r="C150" s="255">
        <v>0</v>
      </c>
    </row>
    <row r="151" s="237" customFormat="1" customHeight="1" spans="1:3">
      <c r="A151" s="194" t="s">
        <v>401</v>
      </c>
      <c r="B151" s="254" t="s">
        <v>402</v>
      </c>
      <c r="C151" s="255">
        <v>0</v>
      </c>
    </row>
    <row r="152" s="237" customFormat="1" customHeight="1" spans="1:3">
      <c r="A152" s="251" t="s">
        <v>403</v>
      </c>
      <c r="B152" s="252" t="s">
        <v>404</v>
      </c>
      <c r="C152" s="253">
        <v>0</v>
      </c>
    </row>
    <row r="153" s="237" customFormat="1" customHeight="1" spans="1:3">
      <c r="A153" s="194" t="s">
        <v>405</v>
      </c>
      <c r="B153" s="256" t="s">
        <v>170</v>
      </c>
      <c r="C153" s="255">
        <v>0</v>
      </c>
    </row>
    <row r="154" s="237" customFormat="1" customHeight="1" spans="1:3">
      <c r="A154" s="194" t="s">
        <v>406</v>
      </c>
      <c r="B154" s="256" t="s">
        <v>172</v>
      </c>
      <c r="C154" s="255">
        <v>0</v>
      </c>
    </row>
    <row r="155" s="237" customFormat="1" customHeight="1" spans="1:3">
      <c r="A155" s="194" t="s">
        <v>407</v>
      </c>
      <c r="B155" s="257" t="s">
        <v>174</v>
      </c>
      <c r="C155" s="255">
        <v>0</v>
      </c>
    </row>
    <row r="156" s="237" customFormat="1" customHeight="1" spans="1:3">
      <c r="A156" s="194" t="s">
        <v>408</v>
      </c>
      <c r="B156" s="254" t="s">
        <v>201</v>
      </c>
      <c r="C156" s="255">
        <v>0</v>
      </c>
    </row>
    <row r="157" s="237" customFormat="1" customHeight="1" spans="1:3">
      <c r="A157" s="194" t="s">
        <v>409</v>
      </c>
      <c r="B157" s="254" t="s">
        <v>188</v>
      </c>
      <c r="C157" s="255">
        <v>0</v>
      </c>
    </row>
    <row r="158" s="237" customFormat="1" customHeight="1" spans="1:3">
      <c r="A158" s="194" t="s">
        <v>410</v>
      </c>
      <c r="B158" s="254" t="s">
        <v>411</v>
      </c>
      <c r="C158" s="255">
        <v>0</v>
      </c>
    </row>
    <row r="159" s="237" customFormat="1" customHeight="1" spans="1:3">
      <c r="A159" s="251" t="s">
        <v>412</v>
      </c>
      <c r="B159" s="252" t="s">
        <v>413</v>
      </c>
      <c r="C159" s="253">
        <v>225</v>
      </c>
    </row>
    <row r="160" s="237" customFormat="1" customHeight="1" spans="1:3">
      <c r="A160" s="194" t="s">
        <v>414</v>
      </c>
      <c r="B160" s="256" t="s">
        <v>170</v>
      </c>
      <c r="C160" s="255">
        <v>225</v>
      </c>
    </row>
    <row r="161" s="237" customFormat="1" customHeight="1" spans="1:3">
      <c r="A161" s="194" t="s">
        <v>415</v>
      </c>
      <c r="B161" s="256" t="s">
        <v>172</v>
      </c>
      <c r="C161" s="255">
        <v>0</v>
      </c>
    </row>
    <row r="162" s="237" customFormat="1" customHeight="1" spans="1:3">
      <c r="A162" s="194" t="s">
        <v>416</v>
      </c>
      <c r="B162" s="254" t="s">
        <v>174</v>
      </c>
      <c r="C162" s="255">
        <v>0</v>
      </c>
    </row>
    <row r="163" s="237" customFormat="1" customHeight="1" spans="1:3">
      <c r="A163" s="194" t="s">
        <v>417</v>
      </c>
      <c r="B163" s="254" t="s">
        <v>418</v>
      </c>
      <c r="C163" s="255">
        <v>0</v>
      </c>
    </row>
    <row r="164" s="237" customFormat="1" customHeight="1" spans="1:3">
      <c r="A164" s="194" t="s">
        <v>419</v>
      </c>
      <c r="B164" s="256" t="s">
        <v>188</v>
      </c>
      <c r="C164" s="255">
        <v>0</v>
      </c>
    </row>
    <row r="165" s="237" customFormat="1" customHeight="1" spans="1:3">
      <c r="A165" s="194" t="s">
        <v>420</v>
      </c>
      <c r="B165" s="256" t="s">
        <v>421</v>
      </c>
      <c r="C165" s="255">
        <v>0</v>
      </c>
    </row>
    <row r="166" s="237" customFormat="1" customHeight="1" spans="1:3">
      <c r="A166" s="251" t="s">
        <v>422</v>
      </c>
      <c r="B166" s="252" t="s">
        <v>423</v>
      </c>
      <c r="C166" s="253">
        <v>707</v>
      </c>
    </row>
    <row r="167" s="237" customFormat="1" customHeight="1" spans="1:3">
      <c r="A167" s="194" t="s">
        <v>424</v>
      </c>
      <c r="B167" s="256" t="s">
        <v>170</v>
      </c>
      <c r="C167" s="255">
        <v>591</v>
      </c>
    </row>
    <row r="168" s="237" customFormat="1" customHeight="1" spans="1:3">
      <c r="A168" s="194" t="s">
        <v>425</v>
      </c>
      <c r="B168" s="254" t="s">
        <v>172</v>
      </c>
      <c r="C168" s="255">
        <v>116</v>
      </c>
    </row>
    <row r="169" s="237" customFormat="1" customHeight="1" spans="1:3">
      <c r="A169" s="194" t="s">
        <v>426</v>
      </c>
      <c r="B169" s="254" t="s">
        <v>174</v>
      </c>
      <c r="C169" s="255">
        <v>0</v>
      </c>
    </row>
    <row r="170" s="237" customFormat="1" customHeight="1" spans="1:3">
      <c r="A170" s="194" t="s">
        <v>427</v>
      </c>
      <c r="B170" s="254" t="s">
        <v>428</v>
      </c>
      <c r="C170" s="255">
        <v>0</v>
      </c>
    </row>
    <row r="171" s="237" customFormat="1" customHeight="1" spans="1:3">
      <c r="A171" s="194" t="s">
        <v>429</v>
      </c>
      <c r="B171" s="256" t="s">
        <v>188</v>
      </c>
      <c r="C171" s="255">
        <v>0</v>
      </c>
    </row>
    <row r="172" s="237" customFormat="1" customHeight="1" spans="1:3">
      <c r="A172" s="194" t="s">
        <v>430</v>
      </c>
      <c r="B172" s="256" t="s">
        <v>431</v>
      </c>
      <c r="C172" s="255">
        <v>0</v>
      </c>
    </row>
    <row r="173" s="237" customFormat="1" customHeight="1" spans="1:3">
      <c r="A173" s="251" t="s">
        <v>432</v>
      </c>
      <c r="B173" s="252" t="s">
        <v>433</v>
      </c>
      <c r="C173" s="253">
        <v>510</v>
      </c>
    </row>
    <row r="174" s="237" customFormat="1" customHeight="1" spans="1:3">
      <c r="A174" s="194" t="s">
        <v>434</v>
      </c>
      <c r="B174" s="254" t="s">
        <v>170</v>
      </c>
      <c r="C174" s="255">
        <v>371</v>
      </c>
    </row>
    <row r="175" s="237" customFormat="1" customHeight="1" spans="1:3">
      <c r="A175" s="194" t="s">
        <v>435</v>
      </c>
      <c r="B175" s="254" t="s">
        <v>172</v>
      </c>
      <c r="C175" s="255">
        <v>139</v>
      </c>
    </row>
    <row r="176" s="237" customFormat="1" customHeight="1" spans="1:3">
      <c r="A176" s="194" t="s">
        <v>436</v>
      </c>
      <c r="B176" s="254" t="s">
        <v>174</v>
      </c>
      <c r="C176" s="255">
        <v>0</v>
      </c>
    </row>
    <row r="177" s="237" customFormat="1" customHeight="1" spans="1:3">
      <c r="A177" s="194" t="s">
        <v>437</v>
      </c>
      <c r="B177" s="254" t="s">
        <v>438</v>
      </c>
      <c r="C177" s="255">
        <v>0</v>
      </c>
    </row>
    <row r="178" s="237" customFormat="1" customHeight="1" spans="1:3">
      <c r="A178" s="194" t="s">
        <v>439</v>
      </c>
      <c r="B178" s="254" t="s">
        <v>188</v>
      </c>
      <c r="C178" s="255">
        <v>0</v>
      </c>
    </row>
    <row r="179" s="237" customFormat="1" customHeight="1" spans="1:3">
      <c r="A179" s="194" t="s">
        <v>440</v>
      </c>
      <c r="B179" s="256" t="s">
        <v>441</v>
      </c>
      <c r="C179" s="255">
        <v>0</v>
      </c>
    </row>
    <row r="180" s="237" customFormat="1" customHeight="1" spans="1:3">
      <c r="A180" s="251" t="s">
        <v>442</v>
      </c>
      <c r="B180" s="252" t="s">
        <v>443</v>
      </c>
      <c r="C180" s="253">
        <v>128</v>
      </c>
    </row>
    <row r="181" s="237" customFormat="1" customHeight="1" spans="1:3">
      <c r="A181" s="194" t="s">
        <v>444</v>
      </c>
      <c r="B181" s="257" t="s">
        <v>170</v>
      </c>
      <c r="C181" s="255">
        <v>128</v>
      </c>
    </row>
    <row r="182" s="237" customFormat="1" customHeight="1" spans="1:3">
      <c r="A182" s="194" t="s">
        <v>445</v>
      </c>
      <c r="B182" s="254" t="s">
        <v>172</v>
      </c>
      <c r="C182" s="255">
        <v>0</v>
      </c>
    </row>
    <row r="183" s="237" customFormat="1" customHeight="1" spans="1:3">
      <c r="A183" s="194" t="s">
        <v>446</v>
      </c>
      <c r="B183" s="254" t="s">
        <v>174</v>
      </c>
      <c r="C183" s="255">
        <v>0</v>
      </c>
    </row>
    <row r="184" s="237" customFormat="1" customHeight="1" spans="1:3">
      <c r="A184" s="194" t="s">
        <v>447</v>
      </c>
      <c r="B184" s="254" t="s">
        <v>448</v>
      </c>
      <c r="C184" s="255">
        <v>0</v>
      </c>
    </row>
    <row r="185" s="237" customFormat="1" customHeight="1" spans="1:3">
      <c r="A185" s="194" t="s">
        <v>449</v>
      </c>
      <c r="B185" s="254" t="s">
        <v>188</v>
      </c>
      <c r="C185" s="255">
        <v>0</v>
      </c>
    </row>
    <row r="186" s="237" customFormat="1" customHeight="1" spans="1:3">
      <c r="A186" s="194" t="s">
        <v>450</v>
      </c>
      <c r="B186" s="256" t="s">
        <v>451</v>
      </c>
      <c r="C186" s="255">
        <v>0</v>
      </c>
    </row>
    <row r="187" s="237" customFormat="1" customHeight="1" spans="1:3">
      <c r="A187" s="251" t="s">
        <v>452</v>
      </c>
      <c r="B187" s="252" t="s">
        <v>453</v>
      </c>
      <c r="C187" s="253">
        <v>258</v>
      </c>
    </row>
    <row r="188" s="237" customFormat="1" customHeight="1" spans="1:3">
      <c r="A188" s="194" t="s">
        <v>454</v>
      </c>
      <c r="B188" s="256" t="s">
        <v>170</v>
      </c>
      <c r="C188" s="255">
        <v>149</v>
      </c>
    </row>
    <row r="189" s="237" customFormat="1" customHeight="1" spans="1:3">
      <c r="A189" s="194" t="s">
        <v>455</v>
      </c>
      <c r="B189" s="254" t="s">
        <v>172</v>
      </c>
      <c r="C189" s="255">
        <v>109</v>
      </c>
    </row>
    <row r="190" s="237" customFormat="1" customHeight="1" spans="1:3">
      <c r="A190" s="194" t="s">
        <v>456</v>
      </c>
      <c r="B190" s="254" t="s">
        <v>174</v>
      </c>
      <c r="C190" s="255">
        <v>0</v>
      </c>
    </row>
    <row r="191" s="237" customFormat="1" customHeight="1" spans="1:3">
      <c r="A191" s="194" t="s">
        <v>457</v>
      </c>
      <c r="B191" s="254" t="s">
        <v>458</v>
      </c>
      <c r="C191" s="255">
        <v>0</v>
      </c>
    </row>
    <row r="192" s="237" customFormat="1" customHeight="1" spans="1:3">
      <c r="A192" s="194" t="s">
        <v>459</v>
      </c>
      <c r="B192" s="254" t="s">
        <v>460</v>
      </c>
      <c r="C192" s="255">
        <v>0</v>
      </c>
    </row>
    <row r="193" s="237" customFormat="1" customHeight="1" spans="1:3">
      <c r="A193" s="194" t="s">
        <v>461</v>
      </c>
      <c r="B193" s="254" t="s">
        <v>188</v>
      </c>
      <c r="C193" s="255">
        <v>0</v>
      </c>
    </row>
    <row r="194" s="237" customFormat="1" customHeight="1" spans="1:3">
      <c r="A194" s="194" t="s">
        <v>462</v>
      </c>
      <c r="B194" s="256" t="s">
        <v>463</v>
      </c>
      <c r="C194" s="255">
        <v>0</v>
      </c>
    </row>
    <row r="195" s="237" customFormat="1" customHeight="1" spans="1:3">
      <c r="A195" s="251" t="s">
        <v>464</v>
      </c>
      <c r="B195" s="252" t="s">
        <v>465</v>
      </c>
      <c r="C195" s="253">
        <v>0</v>
      </c>
    </row>
    <row r="196" s="237" customFormat="1" customHeight="1" spans="1:3">
      <c r="A196" s="194" t="s">
        <v>466</v>
      </c>
      <c r="B196" s="256" t="s">
        <v>170</v>
      </c>
      <c r="C196" s="255">
        <v>0</v>
      </c>
    </row>
    <row r="197" s="237" customFormat="1" customHeight="1" spans="1:3">
      <c r="A197" s="194" t="s">
        <v>467</v>
      </c>
      <c r="B197" s="257" t="s">
        <v>172</v>
      </c>
      <c r="C197" s="255">
        <v>0</v>
      </c>
    </row>
    <row r="198" s="237" customFormat="1" customHeight="1" spans="1:3">
      <c r="A198" s="194" t="s">
        <v>468</v>
      </c>
      <c r="B198" s="254" t="s">
        <v>174</v>
      </c>
      <c r="C198" s="255">
        <v>0</v>
      </c>
    </row>
    <row r="199" s="237" customFormat="1" customHeight="1" spans="1:3">
      <c r="A199" s="194" t="s">
        <v>469</v>
      </c>
      <c r="B199" s="254" t="s">
        <v>188</v>
      </c>
      <c r="C199" s="255">
        <v>0</v>
      </c>
    </row>
    <row r="200" s="237" customFormat="1" customHeight="1" spans="1:3">
      <c r="A200" s="194" t="s">
        <v>470</v>
      </c>
      <c r="B200" s="254" t="s">
        <v>471</v>
      </c>
      <c r="C200" s="255">
        <v>0</v>
      </c>
    </row>
    <row r="201" s="237" customFormat="1" customHeight="1" spans="1:3">
      <c r="A201" s="251" t="s">
        <v>472</v>
      </c>
      <c r="B201" s="252" t="s">
        <v>473</v>
      </c>
      <c r="C201" s="253">
        <v>250</v>
      </c>
    </row>
    <row r="202" s="237" customFormat="1" customHeight="1" spans="1:3">
      <c r="A202" s="194" t="s">
        <v>474</v>
      </c>
      <c r="B202" s="256" t="s">
        <v>170</v>
      </c>
      <c r="C202" s="255">
        <v>0</v>
      </c>
    </row>
    <row r="203" s="237" customFormat="1" customHeight="1" spans="1:3">
      <c r="A203" s="194" t="s">
        <v>475</v>
      </c>
      <c r="B203" s="256" t="s">
        <v>172</v>
      </c>
      <c r="C203" s="255">
        <v>250</v>
      </c>
    </row>
    <row r="204" s="237" customFormat="1" customHeight="1" spans="1:3">
      <c r="A204" s="194" t="s">
        <v>476</v>
      </c>
      <c r="B204" s="254" t="s">
        <v>174</v>
      </c>
      <c r="C204" s="255">
        <v>0</v>
      </c>
    </row>
    <row r="205" s="237" customFormat="1" customHeight="1" spans="1:3">
      <c r="A205" s="194" t="s">
        <v>477</v>
      </c>
      <c r="B205" s="254" t="s">
        <v>188</v>
      </c>
      <c r="C205" s="255">
        <v>0</v>
      </c>
    </row>
    <row r="206" s="237" customFormat="1" customHeight="1" spans="1:3">
      <c r="A206" s="194" t="s">
        <v>478</v>
      </c>
      <c r="B206" s="254" t="s">
        <v>473</v>
      </c>
      <c r="C206" s="255">
        <v>0</v>
      </c>
    </row>
    <row r="207" s="237" customFormat="1" customHeight="1" spans="1:3">
      <c r="A207" s="251" t="s">
        <v>479</v>
      </c>
      <c r="B207" s="252" t="s">
        <v>480</v>
      </c>
      <c r="C207" s="253">
        <v>0</v>
      </c>
    </row>
    <row r="208" s="237" customFormat="1" customHeight="1" spans="1:3">
      <c r="A208" s="194" t="s">
        <v>481</v>
      </c>
      <c r="B208" s="254" t="s">
        <v>170</v>
      </c>
      <c r="C208" s="255">
        <v>0</v>
      </c>
    </row>
    <row r="209" s="237" customFormat="1" customHeight="1" spans="1:3">
      <c r="A209" s="194" t="s">
        <v>482</v>
      </c>
      <c r="B209" s="254" t="s">
        <v>172</v>
      </c>
      <c r="C209" s="255">
        <v>0</v>
      </c>
    </row>
    <row r="210" s="237" customFormat="1" customHeight="1" spans="1:3">
      <c r="A210" s="194" t="s">
        <v>483</v>
      </c>
      <c r="B210" s="254" t="s">
        <v>174</v>
      </c>
      <c r="C210" s="255">
        <v>0</v>
      </c>
    </row>
    <row r="211" s="237" customFormat="1" customHeight="1" spans="1:3">
      <c r="A211" s="194" t="s">
        <v>484</v>
      </c>
      <c r="B211" s="254" t="s">
        <v>485</v>
      </c>
      <c r="C211" s="255">
        <v>0</v>
      </c>
    </row>
    <row r="212" s="237" customFormat="1" customHeight="1" spans="1:3">
      <c r="A212" s="194" t="s">
        <v>486</v>
      </c>
      <c r="B212" s="254" t="s">
        <v>188</v>
      </c>
      <c r="C212" s="255">
        <v>0</v>
      </c>
    </row>
    <row r="213" s="237" customFormat="1" customHeight="1" spans="1:3">
      <c r="A213" s="194" t="s">
        <v>487</v>
      </c>
      <c r="B213" s="254" t="s">
        <v>488</v>
      </c>
      <c r="C213" s="255">
        <v>0</v>
      </c>
    </row>
    <row r="214" s="237" customFormat="1" customHeight="1" spans="1:3">
      <c r="A214" s="251" t="s">
        <v>489</v>
      </c>
      <c r="B214" s="252" t="s">
        <v>490</v>
      </c>
      <c r="C214" s="253">
        <v>2432</v>
      </c>
    </row>
    <row r="215" s="237" customFormat="1" customHeight="1" spans="1:3">
      <c r="A215" s="194" t="s">
        <v>491</v>
      </c>
      <c r="B215" s="254" t="s">
        <v>170</v>
      </c>
      <c r="C215" s="255">
        <v>1611</v>
      </c>
    </row>
    <row r="216" s="237" customFormat="1" customHeight="1" spans="1:3">
      <c r="A216" s="194" t="s">
        <v>492</v>
      </c>
      <c r="B216" s="254" t="s">
        <v>172</v>
      </c>
      <c r="C216" s="255">
        <v>821</v>
      </c>
    </row>
    <row r="217" s="237" customFormat="1" customHeight="1" spans="1:3">
      <c r="A217" s="194" t="s">
        <v>493</v>
      </c>
      <c r="B217" s="254" t="s">
        <v>174</v>
      </c>
      <c r="C217" s="255">
        <v>0</v>
      </c>
    </row>
    <row r="218" s="237" customFormat="1" customHeight="1" spans="1:3">
      <c r="A218" s="194" t="s">
        <v>494</v>
      </c>
      <c r="B218" s="254" t="s">
        <v>495</v>
      </c>
      <c r="C218" s="255">
        <v>0</v>
      </c>
    </row>
    <row r="219" s="237" customFormat="1" customHeight="1" spans="1:3">
      <c r="A219" s="194" t="s">
        <v>496</v>
      </c>
      <c r="B219" s="254" t="s">
        <v>497</v>
      </c>
      <c r="C219" s="255">
        <v>0</v>
      </c>
    </row>
    <row r="220" s="237" customFormat="1" customHeight="1" spans="1:3">
      <c r="A220" s="194" t="s">
        <v>498</v>
      </c>
      <c r="B220" s="254" t="s">
        <v>269</v>
      </c>
      <c r="C220" s="255">
        <v>0</v>
      </c>
    </row>
    <row r="221" s="237" customFormat="1" customHeight="1" spans="1:3">
      <c r="A221" s="194" t="s">
        <v>499</v>
      </c>
      <c r="B221" s="254" t="s">
        <v>500</v>
      </c>
      <c r="C221" s="258">
        <v>0</v>
      </c>
    </row>
    <row r="222" s="237" customFormat="1" customHeight="1" spans="1:3">
      <c r="A222" s="259" t="s">
        <v>501</v>
      </c>
      <c r="B222" s="260" t="s">
        <v>502</v>
      </c>
      <c r="C222" s="261">
        <v>0</v>
      </c>
    </row>
    <row r="223" s="237" customFormat="1" customHeight="1" spans="1:3">
      <c r="A223" s="194" t="s">
        <v>503</v>
      </c>
      <c r="B223" s="254" t="s">
        <v>504</v>
      </c>
      <c r="C223" s="255">
        <v>0</v>
      </c>
    </row>
    <row r="224" s="237" customFormat="1" customHeight="1" spans="1:3">
      <c r="A224" s="194" t="s">
        <v>505</v>
      </c>
      <c r="B224" s="254" t="s">
        <v>506</v>
      </c>
      <c r="C224" s="262">
        <v>0</v>
      </c>
    </row>
    <row r="225" s="237" customFormat="1" customHeight="1" spans="1:3">
      <c r="A225" s="194" t="s">
        <v>507</v>
      </c>
      <c r="B225" s="254" t="s">
        <v>508</v>
      </c>
      <c r="C225" s="255">
        <v>0</v>
      </c>
    </row>
    <row r="226" s="237" customFormat="1" customHeight="1" spans="1:3">
      <c r="A226" s="194" t="s">
        <v>509</v>
      </c>
      <c r="B226" s="254" t="s">
        <v>510</v>
      </c>
      <c r="C226" s="255">
        <v>0</v>
      </c>
    </row>
    <row r="227" s="237" customFormat="1" customHeight="1" spans="1:3">
      <c r="A227" s="194" t="s">
        <v>511</v>
      </c>
      <c r="B227" s="254" t="s">
        <v>188</v>
      </c>
      <c r="C227" s="255">
        <v>0</v>
      </c>
    </row>
    <row r="228" s="237" customFormat="1" customHeight="1" spans="1:3">
      <c r="A228" s="194" t="s">
        <v>512</v>
      </c>
      <c r="B228" s="254" t="s">
        <v>513</v>
      </c>
      <c r="C228" s="255">
        <v>0</v>
      </c>
    </row>
    <row r="229" s="237" customFormat="1" customHeight="1" spans="1:3">
      <c r="A229" s="251" t="s">
        <v>514</v>
      </c>
      <c r="B229" s="252" t="s">
        <v>515</v>
      </c>
      <c r="C229" s="253">
        <v>0</v>
      </c>
    </row>
    <row r="230" s="237" customFormat="1" customHeight="1" spans="1:3">
      <c r="A230" s="326" t="s">
        <v>516</v>
      </c>
      <c r="B230" s="254" t="s">
        <v>170</v>
      </c>
      <c r="C230" s="255">
        <v>0</v>
      </c>
    </row>
    <row r="231" s="237" customFormat="1" customHeight="1" spans="1:3">
      <c r="A231" s="326" t="s">
        <v>517</v>
      </c>
      <c r="B231" s="254" t="s">
        <v>172</v>
      </c>
      <c r="C231" s="255">
        <v>0</v>
      </c>
    </row>
    <row r="232" s="237" customFormat="1" customHeight="1" spans="1:3">
      <c r="A232" s="326" t="s">
        <v>518</v>
      </c>
      <c r="B232" s="254" t="s">
        <v>174</v>
      </c>
      <c r="C232" s="255">
        <v>0</v>
      </c>
    </row>
    <row r="233" s="237" customFormat="1" customHeight="1" spans="1:3">
      <c r="A233" s="326" t="s">
        <v>519</v>
      </c>
      <c r="B233" s="254" t="s">
        <v>428</v>
      </c>
      <c r="C233" s="255">
        <v>0</v>
      </c>
    </row>
    <row r="234" s="237" customFormat="1" customHeight="1" spans="1:3">
      <c r="A234" s="326" t="s">
        <v>520</v>
      </c>
      <c r="B234" s="254" t="s">
        <v>188</v>
      </c>
      <c r="C234" s="255">
        <v>0</v>
      </c>
    </row>
    <row r="235" s="237" customFormat="1" customHeight="1" spans="1:3">
      <c r="A235" s="326" t="s">
        <v>521</v>
      </c>
      <c r="B235" s="254" t="s">
        <v>522</v>
      </c>
      <c r="C235" s="255">
        <v>0</v>
      </c>
    </row>
    <row r="236" s="237" customFormat="1" customHeight="1" spans="1:3">
      <c r="A236" s="251" t="s">
        <v>523</v>
      </c>
      <c r="B236" s="252" t="s">
        <v>524</v>
      </c>
      <c r="C236" s="253">
        <v>102</v>
      </c>
    </row>
    <row r="237" s="237" customFormat="1" customHeight="1" spans="1:3">
      <c r="A237" s="326" t="s">
        <v>525</v>
      </c>
      <c r="B237" s="254" t="s">
        <v>170</v>
      </c>
      <c r="C237" s="255">
        <v>0</v>
      </c>
    </row>
    <row r="238" s="237" customFormat="1" customHeight="1" spans="1:3">
      <c r="A238" s="326" t="s">
        <v>526</v>
      </c>
      <c r="B238" s="254" t="s">
        <v>172</v>
      </c>
      <c r="C238" s="255">
        <v>102</v>
      </c>
    </row>
    <row r="239" s="237" customFormat="1" customHeight="1" spans="1:3">
      <c r="A239" s="326" t="s">
        <v>527</v>
      </c>
      <c r="B239" s="254" t="s">
        <v>174</v>
      </c>
      <c r="C239" s="255">
        <v>0</v>
      </c>
    </row>
    <row r="240" s="237" customFormat="1" customHeight="1" spans="1:3">
      <c r="A240" s="326" t="s">
        <v>528</v>
      </c>
      <c r="B240" s="254" t="s">
        <v>529</v>
      </c>
      <c r="C240" s="255">
        <v>0</v>
      </c>
    </row>
    <row r="241" s="237" customFormat="1" customHeight="1" spans="1:3">
      <c r="A241" s="326" t="s">
        <v>530</v>
      </c>
      <c r="B241" s="254" t="s">
        <v>188</v>
      </c>
      <c r="C241" s="255">
        <v>0</v>
      </c>
    </row>
    <row r="242" s="237" customFormat="1" customHeight="1" spans="1:3">
      <c r="A242" s="194" t="s">
        <v>531</v>
      </c>
      <c r="B242" s="256" t="s">
        <v>532</v>
      </c>
      <c r="C242" s="255">
        <v>0</v>
      </c>
    </row>
    <row r="243" s="237" customFormat="1" customHeight="1" spans="1:3">
      <c r="A243" s="251" t="s">
        <v>533</v>
      </c>
      <c r="B243" s="252" t="s">
        <v>534</v>
      </c>
      <c r="C243" s="253">
        <v>0</v>
      </c>
    </row>
    <row r="244" s="237" customFormat="1" customHeight="1" spans="1:3">
      <c r="A244" s="194" t="s">
        <v>535</v>
      </c>
      <c r="B244" s="256" t="s">
        <v>170</v>
      </c>
      <c r="C244" s="255">
        <v>0</v>
      </c>
    </row>
    <row r="245" s="237" customFormat="1" customHeight="1" spans="1:3">
      <c r="A245" s="194" t="s">
        <v>536</v>
      </c>
      <c r="B245" s="254" t="s">
        <v>172</v>
      </c>
      <c r="C245" s="255">
        <v>0</v>
      </c>
    </row>
    <row r="246" s="237" customFormat="1" customHeight="1" spans="1:3">
      <c r="A246" s="194" t="s">
        <v>537</v>
      </c>
      <c r="B246" s="254" t="s">
        <v>174</v>
      </c>
      <c r="C246" s="255">
        <v>0</v>
      </c>
    </row>
    <row r="247" s="237" customFormat="1" customHeight="1" spans="1:3">
      <c r="A247" s="194" t="s">
        <v>538</v>
      </c>
      <c r="B247" s="263" t="s">
        <v>188</v>
      </c>
      <c r="C247" s="255">
        <v>0</v>
      </c>
    </row>
    <row r="248" s="237" customFormat="1" customHeight="1" spans="1:3">
      <c r="A248" s="194" t="s">
        <v>539</v>
      </c>
      <c r="B248" s="254" t="s">
        <v>540</v>
      </c>
      <c r="C248" s="255">
        <v>0</v>
      </c>
    </row>
    <row r="249" s="237" customFormat="1" customHeight="1" spans="1:3">
      <c r="A249" s="251" t="s">
        <v>541</v>
      </c>
      <c r="B249" s="252" t="s">
        <v>542</v>
      </c>
      <c r="C249" s="253">
        <v>0</v>
      </c>
    </row>
    <row r="250" s="237" customFormat="1" customHeight="1" spans="1:3">
      <c r="A250" s="194" t="s">
        <v>543</v>
      </c>
      <c r="B250" s="254" t="s">
        <v>544</v>
      </c>
      <c r="C250" s="255">
        <v>0</v>
      </c>
    </row>
    <row r="251" s="237" customFormat="1" customHeight="1" spans="1:3">
      <c r="A251" s="194" t="s">
        <v>545</v>
      </c>
      <c r="B251" s="254" t="s">
        <v>542</v>
      </c>
      <c r="C251" s="255">
        <v>0</v>
      </c>
    </row>
    <row r="252" s="237" customFormat="1" customHeight="1" spans="1:3">
      <c r="A252" s="248" t="s">
        <v>546</v>
      </c>
      <c r="B252" s="249" t="s">
        <v>547</v>
      </c>
      <c r="C252" s="250">
        <v>0</v>
      </c>
    </row>
    <row r="253" s="237" customFormat="1" customHeight="1" spans="1:3">
      <c r="A253" s="251" t="s">
        <v>548</v>
      </c>
      <c r="B253" s="252" t="s">
        <v>549</v>
      </c>
      <c r="C253" s="253">
        <v>0</v>
      </c>
    </row>
    <row r="254" s="237" customFormat="1" customHeight="1" spans="1:3">
      <c r="A254" s="194" t="s">
        <v>550</v>
      </c>
      <c r="B254" s="254" t="s">
        <v>170</v>
      </c>
      <c r="C254" s="255">
        <v>0</v>
      </c>
    </row>
    <row r="255" s="237" customFormat="1" customHeight="1" spans="1:3">
      <c r="A255" s="194" t="s">
        <v>551</v>
      </c>
      <c r="B255" s="257" t="s">
        <v>172</v>
      </c>
      <c r="C255" s="255">
        <v>0</v>
      </c>
    </row>
    <row r="256" s="237" customFormat="1" customHeight="1" spans="1:3">
      <c r="A256" s="194" t="s">
        <v>552</v>
      </c>
      <c r="B256" s="257" t="s">
        <v>174</v>
      </c>
      <c r="C256" s="255">
        <v>0</v>
      </c>
    </row>
    <row r="257" s="237" customFormat="1" customHeight="1" spans="1:3">
      <c r="A257" s="194" t="s">
        <v>553</v>
      </c>
      <c r="B257" s="257" t="s">
        <v>428</v>
      </c>
      <c r="C257" s="255">
        <v>0</v>
      </c>
    </row>
    <row r="258" s="237" customFormat="1" customHeight="1" spans="1:3">
      <c r="A258" s="194" t="s">
        <v>554</v>
      </c>
      <c r="B258" s="257" t="s">
        <v>188</v>
      </c>
      <c r="C258" s="255">
        <v>0</v>
      </c>
    </row>
    <row r="259" s="237" customFormat="1" customHeight="1" spans="1:3">
      <c r="A259" s="194" t="s">
        <v>555</v>
      </c>
      <c r="B259" s="257" t="s">
        <v>556</v>
      </c>
      <c r="C259" s="255">
        <v>0</v>
      </c>
    </row>
    <row r="260" s="237" customFormat="1" customHeight="1" spans="1:3">
      <c r="A260" s="251" t="s">
        <v>557</v>
      </c>
      <c r="B260" s="252" t="s">
        <v>558</v>
      </c>
      <c r="C260" s="253">
        <v>0</v>
      </c>
    </row>
    <row r="261" s="237" customFormat="1" customHeight="1" spans="1:3">
      <c r="A261" s="194" t="s">
        <v>559</v>
      </c>
      <c r="B261" s="257" t="s">
        <v>560</v>
      </c>
      <c r="C261" s="255">
        <v>0</v>
      </c>
    </row>
    <row r="262" s="237" customFormat="1" customHeight="1" spans="1:3">
      <c r="A262" s="194" t="s">
        <v>561</v>
      </c>
      <c r="B262" s="257" t="s">
        <v>562</v>
      </c>
      <c r="C262" s="255">
        <v>0</v>
      </c>
    </row>
    <row r="263" s="237" customFormat="1" customHeight="1" spans="1:3">
      <c r="A263" s="251" t="s">
        <v>563</v>
      </c>
      <c r="B263" s="252" t="s">
        <v>564</v>
      </c>
      <c r="C263" s="253">
        <v>0</v>
      </c>
    </row>
    <row r="264" s="237" customFormat="1" customHeight="1" spans="1:3">
      <c r="A264" s="194" t="s">
        <v>565</v>
      </c>
      <c r="B264" s="256" t="s">
        <v>566</v>
      </c>
      <c r="C264" s="255">
        <v>0</v>
      </c>
    </row>
    <row r="265" s="237" customFormat="1" customHeight="1" spans="1:3">
      <c r="A265" s="194" t="s">
        <v>567</v>
      </c>
      <c r="B265" s="254" t="s">
        <v>564</v>
      </c>
      <c r="C265" s="255">
        <v>0</v>
      </c>
    </row>
    <row r="266" s="237" customFormat="1" customHeight="1" spans="1:3">
      <c r="A266" s="251" t="s">
        <v>568</v>
      </c>
      <c r="B266" s="252" t="s">
        <v>569</v>
      </c>
      <c r="C266" s="253">
        <v>0</v>
      </c>
    </row>
    <row r="267" s="237" customFormat="1" customHeight="1" spans="1:3">
      <c r="A267" s="194" t="s">
        <v>570</v>
      </c>
      <c r="B267" s="254" t="s">
        <v>571</v>
      </c>
      <c r="C267" s="255">
        <v>0</v>
      </c>
    </row>
    <row r="268" s="237" customFormat="1" customHeight="1" spans="1:3">
      <c r="A268" s="194" t="s">
        <v>572</v>
      </c>
      <c r="B268" s="254" t="s">
        <v>573</v>
      </c>
      <c r="C268" s="255">
        <v>0</v>
      </c>
    </row>
    <row r="269" s="237" customFormat="1" customHeight="1" spans="1:3">
      <c r="A269" s="194" t="s">
        <v>574</v>
      </c>
      <c r="B269" s="256" t="s">
        <v>575</v>
      </c>
      <c r="C269" s="255">
        <v>0</v>
      </c>
    </row>
    <row r="270" s="237" customFormat="1" customHeight="1" spans="1:3">
      <c r="A270" s="194" t="s">
        <v>576</v>
      </c>
      <c r="B270" s="256" t="s">
        <v>577</v>
      </c>
      <c r="C270" s="255">
        <v>0</v>
      </c>
    </row>
    <row r="271" s="237" customFormat="1" customHeight="1" spans="1:3">
      <c r="A271" s="264" t="s">
        <v>578</v>
      </c>
      <c r="B271" s="256" t="s">
        <v>579</v>
      </c>
      <c r="C271" s="255">
        <v>0</v>
      </c>
    </row>
    <row r="272" s="237" customFormat="1" customHeight="1" spans="1:3">
      <c r="A272" s="251" t="s">
        <v>580</v>
      </c>
      <c r="B272" s="252" t="s">
        <v>581</v>
      </c>
      <c r="C272" s="253">
        <v>0</v>
      </c>
    </row>
    <row r="273" s="237" customFormat="1" customHeight="1" spans="1:3">
      <c r="A273" s="194" t="s">
        <v>582</v>
      </c>
      <c r="B273" s="257" t="s">
        <v>583</v>
      </c>
      <c r="C273" s="255">
        <v>0</v>
      </c>
    </row>
    <row r="274" s="237" customFormat="1" customHeight="1" spans="1:3">
      <c r="A274" s="194" t="s">
        <v>584</v>
      </c>
      <c r="B274" s="254" t="s">
        <v>585</v>
      </c>
      <c r="C274" s="255">
        <v>0</v>
      </c>
    </row>
    <row r="275" s="237" customFormat="1" customHeight="1" spans="1:3">
      <c r="A275" s="194" t="s">
        <v>586</v>
      </c>
      <c r="B275" s="254" t="s">
        <v>587</v>
      </c>
      <c r="C275" s="255">
        <v>0</v>
      </c>
    </row>
    <row r="276" s="237" customFormat="1" customHeight="1" spans="1:3">
      <c r="A276" s="194" t="s">
        <v>588</v>
      </c>
      <c r="B276" s="256" t="s">
        <v>589</v>
      </c>
      <c r="C276" s="255">
        <v>0</v>
      </c>
    </row>
    <row r="277" s="237" customFormat="1" customHeight="1" spans="1:3">
      <c r="A277" s="251" t="s">
        <v>590</v>
      </c>
      <c r="B277" s="252" t="s">
        <v>591</v>
      </c>
      <c r="C277" s="253">
        <v>0</v>
      </c>
    </row>
    <row r="278" s="237" customFormat="1" customHeight="1" spans="1:3">
      <c r="A278" s="194" t="s">
        <v>592</v>
      </c>
      <c r="B278" s="256" t="s">
        <v>591</v>
      </c>
      <c r="C278" s="255">
        <v>0</v>
      </c>
    </row>
    <row r="279" s="237" customFormat="1" customHeight="1" spans="1:3">
      <c r="A279" s="251" t="s">
        <v>593</v>
      </c>
      <c r="B279" s="252" t="s">
        <v>594</v>
      </c>
      <c r="C279" s="253">
        <v>0</v>
      </c>
    </row>
    <row r="280" s="237" customFormat="1" customHeight="1" spans="1:3">
      <c r="A280" s="194" t="s">
        <v>595</v>
      </c>
      <c r="B280" s="256" t="s">
        <v>596</v>
      </c>
      <c r="C280" s="255">
        <v>0</v>
      </c>
    </row>
    <row r="281" s="237" customFormat="1" customHeight="1" spans="1:3">
      <c r="A281" s="194" t="s">
        <v>597</v>
      </c>
      <c r="B281" s="256" t="s">
        <v>598</v>
      </c>
      <c r="C281" s="255">
        <v>0</v>
      </c>
    </row>
    <row r="282" s="237" customFormat="1" customHeight="1" spans="1:3">
      <c r="A282" s="194" t="s">
        <v>599</v>
      </c>
      <c r="B282" s="256" t="s">
        <v>600</v>
      </c>
      <c r="C282" s="255">
        <v>0</v>
      </c>
    </row>
    <row r="283" s="237" customFormat="1" customHeight="1" spans="1:3">
      <c r="A283" s="194" t="s">
        <v>601</v>
      </c>
      <c r="B283" s="256" t="s">
        <v>602</v>
      </c>
      <c r="C283" s="255">
        <v>0</v>
      </c>
    </row>
    <row r="284" s="237" customFormat="1" customHeight="1" spans="1:3">
      <c r="A284" s="251" t="s">
        <v>603</v>
      </c>
      <c r="B284" s="252" t="s">
        <v>604</v>
      </c>
      <c r="C284" s="253">
        <v>0</v>
      </c>
    </row>
    <row r="285" s="237" customFormat="1" customHeight="1" spans="1:3">
      <c r="A285" s="194" t="s">
        <v>605</v>
      </c>
      <c r="B285" s="256" t="s">
        <v>170</v>
      </c>
      <c r="C285" s="255">
        <v>0</v>
      </c>
    </row>
    <row r="286" s="237" customFormat="1" customHeight="1" spans="1:3">
      <c r="A286" s="194" t="s">
        <v>606</v>
      </c>
      <c r="B286" s="256" t="s">
        <v>172</v>
      </c>
      <c r="C286" s="255">
        <v>0</v>
      </c>
    </row>
    <row r="287" s="237" customFormat="1" customHeight="1" spans="1:3">
      <c r="A287" s="194" t="s">
        <v>607</v>
      </c>
      <c r="B287" s="254" t="s">
        <v>174</v>
      </c>
      <c r="C287" s="255">
        <v>0</v>
      </c>
    </row>
    <row r="288" s="237" customFormat="1" customHeight="1" spans="1:3">
      <c r="A288" s="194" t="s">
        <v>608</v>
      </c>
      <c r="B288" s="254" t="s">
        <v>188</v>
      </c>
      <c r="C288" s="255">
        <v>0</v>
      </c>
    </row>
    <row r="289" s="237" customFormat="1" customHeight="1" spans="1:3">
      <c r="A289" s="194" t="s">
        <v>609</v>
      </c>
      <c r="B289" s="256" t="s">
        <v>610</v>
      </c>
      <c r="C289" s="255">
        <v>0</v>
      </c>
    </row>
    <row r="290" s="237" customFormat="1" customHeight="1" spans="1:3">
      <c r="A290" s="251" t="s">
        <v>611</v>
      </c>
      <c r="B290" s="252" t="s">
        <v>612</v>
      </c>
      <c r="C290" s="253">
        <v>0</v>
      </c>
    </row>
    <row r="291" s="237" customFormat="1" customHeight="1" spans="1:3">
      <c r="A291" s="194" t="s">
        <v>613</v>
      </c>
      <c r="B291" s="265" t="s">
        <v>612</v>
      </c>
      <c r="C291" s="255">
        <v>0</v>
      </c>
    </row>
    <row r="292" s="237" customFormat="1" customHeight="1" spans="1:3">
      <c r="A292" s="248" t="s">
        <v>614</v>
      </c>
      <c r="B292" s="249" t="s">
        <v>615</v>
      </c>
      <c r="C292" s="250">
        <v>201</v>
      </c>
    </row>
    <row r="293" s="237" customFormat="1" customHeight="1" spans="1:3">
      <c r="A293" s="251" t="s">
        <v>616</v>
      </c>
      <c r="B293" s="252" t="s">
        <v>617</v>
      </c>
      <c r="C293" s="253">
        <v>0</v>
      </c>
    </row>
    <row r="294" s="237" customFormat="1" customHeight="1" spans="1:3">
      <c r="A294" s="194" t="s">
        <v>618</v>
      </c>
      <c r="B294" s="254" t="s">
        <v>619</v>
      </c>
      <c r="C294" s="255">
        <v>0</v>
      </c>
    </row>
    <row r="295" s="237" customFormat="1" customHeight="1" spans="1:3">
      <c r="A295" s="194" t="s">
        <v>620</v>
      </c>
      <c r="B295" s="254" t="s">
        <v>621</v>
      </c>
      <c r="C295" s="255">
        <v>0</v>
      </c>
    </row>
    <row r="296" s="237" customFormat="1" customHeight="1" spans="1:3">
      <c r="A296" s="194" t="s">
        <v>622</v>
      </c>
      <c r="B296" s="254" t="s">
        <v>623</v>
      </c>
      <c r="C296" s="255">
        <v>0</v>
      </c>
    </row>
    <row r="297" s="237" customFormat="1" customHeight="1" spans="1:3">
      <c r="A297" s="251" t="s">
        <v>624</v>
      </c>
      <c r="B297" s="252" t="s">
        <v>625</v>
      </c>
      <c r="C297" s="253">
        <v>0</v>
      </c>
    </row>
    <row r="298" s="237" customFormat="1" customHeight="1" spans="1:3">
      <c r="A298" s="194" t="s">
        <v>626</v>
      </c>
      <c r="B298" s="256" t="s">
        <v>625</v>
      </c>
      <c r="C298" s="255">
        <v>0</v>
      </c>
    </row>
    <row r="299" s="237" customFormat="1" customHeight="1" spans="1:3">
      <c r="A299" s="251" t="s">
        <v>627</v>
      </c>
      <c r="B299" s="252" t="s">
        <v>628</v>
      </c>
      <c r="C299" s="253">
        <v>0</v>
      </c>
    </row>
    <row r="300" s="237" customFormat="1" customHeight="1" spans="1:3">
      <c r="A300" s="194" t="s">
        <v>629</v>
      </c>
      <c r="B300" s="256" t="s">
        <v>628</v>
      </c>
      <c r="C300" s="255">
        <v>0</v>
      </c>
    </row>
    <row r="301" s="237" customFormat="1" customHeight="1" spans="1:3">
      <c r="A301" s="251" t="s">
        <v>630</v>
      </c>
      <c r="B301" s="252" t="s">
        <v>631</v>
      </c>
      <c r="C301" s="253">
        <v>201</v>
      </c>
    </row>
    <row r="302" s="237" customFormat="1" customHeight="1" spans="1:3">
      <c r="A302" s="194" t="s">
        <v>632</v>
      </c>
      <c r="B302" s="256" t="s">
        <v>633</v>
      </c>
      <c r="C302" s="255">
        <v>0</v>
      </c>
    </row>
    <row r="303" s="237" customFormat="1" customHeight="1" spans="1:3">
      <c r="A303" s="194" t="s">
        <v>634</v>
      </c>
      <c r="B303" s="256" t="s">
        <v>635</v>
      </c>
      <c r="C303" s="255">
        <v>0</v>
      </c>
    </row>
    <row r="304" s="237" customFormat="1" customHeight="1" spans="1:3">
      <c r="A304" s="194" t="s">
        <v>636</v>
      </c>
      <c r="B304" s="254" t="s">
        <v>637</v>
      </c>
      <c r="C304" s="255">
        <v>0</v>
      </c>
    </row>
    <row r="305" s="237" customFormat="1" customHeight="1" spans="1:3">
      <c r="A305" s="194" t="s">
        <v>638</v>
      </c>
      <c r="B305" s="254" t="s">
        <v>639</v>
      </c>
      <c r="C305" s="255">
        <v>0</v>
      </c>
    </row>
    <row r="306" s="237" customFormat="1" customHeight="1" spans="1:3">
      <c r="A306" s="194" t="s">
        <v>640</v>
      </c>
      <c r="B306" s="256" t="s">
        <v>641</v>
      </c>
      <c r="C306" s="255">
        <v>0</v>
      </c>
    </row>
    <row r="307" s="237" customFormat="1" customHeight="1" spans="1:3">
      <c r="A307" s="194" t="s">
        <v>642</v>
      </c>
      <c r="B307" s="256" t="s">
        <v>643</v>
      </c>
      <c r="C307" s="255">
        <v>0</v>
      </c>
    </row>
    <row r="308" s="237" customFormat="1" customHeight="1" spans="1:3">
      <c r="A308" s="194" t="s">
        <v>644</v>
      </c>
      <c r="B308" s="254" t="s">
        <v>645</v>
      </c>
      <c r="C308" s="255">
        <v>201</v>
      </c>
    </row>
    <row r="309" s="237" customFormat="1" customHeight="1" spans="1:3">
      <c r="A309" s="251" t="s">
        <v>646</v>
      </c>
      <c r="B309" s="252" t="s">
        <v>647</v>
      </c>
      <c r="C309" s="253">
        <v>0</v>
      </c>
    </row>
    <row r="310" s="237" customFormat="1" customHeight="1" spans="1:3">
      <c r="A310" s="194" t="s">
        <v>648</v>
      </c>
      <c r="B310" s="254" t="s">
        <v>647</v>
      </c>
      <c r="C310" s="255">
        <v>0</v>
      </c>
    </row>
    <row r="311" s="237" customFormat="1" customHeight="1" spans="1:3">
      <c r="A311" s="248" t="s">
        <v>649</v>
      </c>
      <c r="B311" s="249" t="s">
        <v>650</v>
      </c>
      <c r="C311" s="250">
        <v>9055</v>
      </c>
    </row>
    <row r="312" s="237" customFormat="1" customHeight="1" spans="1:3">
      <c r="A312" s="251" t="s">
        <v>651</v>
      </c>
      <c r="B312" s="252" t="s">
        <v>652</v>
      </c>
      <c r="C312" s="253">
        <v>0</v>
      </c>
    </row>
    <row r="313" s="237" customFormat="1" customHeight="1" spans="1:3">
      <c r="A313" s="194" t="s">
        <v>653</v>
      </c>
      <c r="B313" s="254" t="s">
        <v>652</v>
      </c>
      <c r="C313" s="255">
        <v>0</v>
      </c>
    </row>
    <row r="314" s="237" customFormat="1" customHeight="1" spans="1:3">
      <c r="A314" s="194" t="s">
        <v>654</v>
      </c>
      <c r="B314" s="256" t="s">
        <v>655</v>
      </c>
      <c r="C314" s="255">
        <v>0</v>
      </c>
    </row>
    <row r="315" s="237" customFormat="1" customHeight="1" spans="1:3">
      <c r="A315" s="251" t="s">
        <v>656</v>
      </c>
      <c r="B315" s="252" t="s">
        <v>657</v>
      </c>
      <c r="C315" s="253">
        <v>7859</v>
      </c>
    </row>
    <row r="316" s="237" customFormat="1" customHeight="1" spans="1:3">
      <c r="A316" s="194" t="s">
        <v>658</v>
      </c>
      <c r="B316" s="256" t="s">
        <v>170</v>
      </c>
      <c r="C316" s="255">
        <v>4982</v>
      </c>
    </row>
    <row r="317" s="237" customFormat="1" customHeight="1" spans="1:3">
      <c r="A317" s="194" t="s">
        <v>659</v>
      </c>
      <c r="B317" s="256" t="s">
        <v>172</v>
      </c>
      <c r="C317" s="255">
        <v>814</v>
      </c>
    </row>
    <row r="318" s="237" customFormat="1" customHeight="1" spans="1:3">
      <c r="A318" s="194" t="s">
        <v>660</v>
      </c>
      <c r="B318" s="257" t="s">
        <v>174</v>
      </c>
      <c r="C318" s="255">
        <v>0</v>
      </c>
    </row>
    <row r="319" s="237" customFormat="1" customHeight="1" spans="1:3">
      <c r="A319" s="194" t="s">
        <v>661</v>
      </c>
      <c r="B319" s="254" t="s">
        <v>269</v>
      </c>
      <c r="C319" s="255">
        <v>300</v>
      </c>
    </row>
    <row r="320" s="237" customFormat="1" customHeight="1" spans="1:3">
      <c r="A320" s="194" t="s">
        <v>662</v>
      </c>
      <c r="B320" s="254" t="s">
        <v>663</v>
      </c>
      <c r="C320" s="255">
        <v>0</v>
      </c>
    </row>
    <row r="321" s="237" customFormat="1" customHeight="1" spans="1:3">
      <c r="A321" s="194" t="s">
        <v>664</v>
      </c>
      <c r="B321" s="256" t="s">
        <v>665</v>
      </c>
      <c r="C321" s="255">
        <v>1763</v>
      </c>
    </row>
    <row r="322" s="237" customFormat="1" customHeight="1" spans="1:3">
      <c r="A322" s="194" t="s">
        <v>666</v>
      </c>
      <c r="B322" s="256" t="s">
        <v>667</v>
      </c>
      <c r="C322" s="255">
        <v>0</v>
      </c>
    </row>
    <row r="323" s="237" customFormat="1" customHeight="1" spans="1:3">
      <c r="A323" s="194" t="s">
        <v>668</v>
      </c>
      <c r="B323" s="256" t="s">
        <v>669</v>
      </c>
      <c r="C323" s="255">
        <v>0</v>
      </c>
    </row>
    <row r="324" s="237" customFormat="1" customHeight="1" spans="1:3">
      <c r="A324" s="194" t="s">
        <v>670</v>
      </c>
      <c r="B324" s="256" t="s">
        <v>188</v>
      </c>
      <c r="C324" s="255">
        <v>0</v>
      </c>
    </row>
    <row r="325" s="237" customFormat="1" customHeight="1" spans="1:3">
      <c r="A325" s="194" t="s">
        <v>671</v>
      </c>
      <c r="B325" s="256" t="s">
        <v>672</v>
      </c>
      <c r="C325" s="255">
        <v>0</v>
      </c>
    </row>
    <row r="326" s="237" customFormat="1" customHeight="1" spans="1:3">
      <c r="A326" s="251" t="s">
        <v>673</v>
      </c>
      <c r="B326" s="252" t="s">
        <v>674</v>
      </c>
      <c r="C326" s="253">
        <v>0</v>
      </c>
    </row>
    <row r="327" s="237" customFormat="1" customHeight="1" spans="1:3">
      <c r="A327" s="194" t="s">
        <v>675</v>
      </c>
      <c r="B327" s="254" t="s">
        <v>170</v>
      </c>
      <c r="C327" s="255">
        <v>0</v>
      </c>
    </row>
    <row r="328" s="237" customFormat="1" customHeight="1" spans="1:3">
      <c r="A328" s="194" t="s">
        <v>676</v>
      </c>
      <c r="B328" s="254" t="s">
        <v>172</v>
      </c>
      <c r="C328" s="255">
        <v>0</v>
      </c>
    </row>
    <row r="329" s="237" customFormat="1" customHeight="1" spans="1:3">
      <c r="A329" s="194" t="s">
        <v>677</v>
      </c>
      <c r="B329" s="256" t="s">
        <v>174</v>
      </c>
      <c r="C329" s="255">
        <v>0</v>
      </c>
    </row>
    <row r="330" s="237" customFormat="1" customHeight="1" spans="1:3">
      <c r="A330" s="194" t="s">
        <v>678</v>
      </c>
      <c r="B330" s="256" t="s">
        <v>679</v>
      </c>
      <c r="C330" s="255">
        <v>0</v>
      </c>
    </row>
    <row r="331" s="237" customFormat="1" customHeight="1" spans="1:3">
      <c r="A331" s="194" t="s">
        <v>680</v>
      </c>
      <c r="B331" s="256" t="s">
        <v>188</v>
      </c>
      <c r="C331" s="255">
        <v>0</v>
      </c>
    </row>
    <row r="332" s="237" customFormat="1" customHeight="1" spans="1:3">
      <c r="A332" s="194" t="s">
        <v>681</v>
      </c>
      <c r="B332" s="257" t="s">
        <v>682</v>
      </c>
      <c r="C332" s="255">
        <v>0</v>
      </c>
    </row>
    <row r="333" s="237" customFormat="1" customHeight="1" spans="1:3">
      <c r="A333" s="251" t="s">
        <v>683</v>
      </c>
      <c r="B333" s="252" t="s">
        <v>684</v>
      </c>
      <c r="C333" s="253">
        <v>0</v>
      </c>
    </row>
    <row r="334" s="237" customFormat="1" customHeight="1" spans="1:3">
      <c r="A334" s="194" t="s">
        <v>685</v>
      </c>
      <c r="B334" s="254" t="s">
        <v>170</v>
      </c>
      <c r="C334" s="255">
        <v>0</v>
      </c>
    </row>
    <row r="335" s="237" customFormat="1" customHeight="1" spans="1:3">
      <c r="A335" s="194" t="s">
        <v>686</v>
      </c>
      <c r="B335" s="254" t="s">
        <v>172</v>
      </c>
      <c r="C335" s="255">
        <v>0</v>
      </c>
    </row>
    <row r="336" s="237" customFormat="1" customHeight="1" spans="1:3">
      <c r="A336" s="194" t="s">
        <v>687</v>
      </c>
      <c r="B336" s="254" t="s">
        <v>174</v>
      </c>
      <c r="C336" s="255">
        <v>0</v>
      </c>
    </row>
    <row r="337" s="237" customFormat="1" customHeight="1" spans="1:3">
      <c r="A337" s="194" t="s">
        <v>688</v>
      </c>
      <c r="B337" s="256" t="s">
        <v>689</v>
      </c>
      <c r="C337" s="255">
        <v>0</v>
      </c>
    </row>
    <row r="338" s="237" customFormat="1" customHeight="1" spans="1:3">
      <c r="A338" s="194" t="s">
        <v>690</v>
      </c>
      <c r="B338" s="256" t="s">
        <v>691</v>
      </c>
      <c r="C338" s="255">
        <v>0</v>
      </c>
    </row>
    <row r="339" s="237" customFormat="1" customHeight="1" spans="1:3">
      <c r="A339" s="194" t="s">
        <v>692</v>
      </c>
      <c r="B339" s="256" t="s">
        <v>188</v>
      </c>
      <c r="C339" s="255">
        <v>0</v>
      </c>
    </row>
    <row r="340" s="237" customFormat="1" customHeight="1" spans="1:3">
      <c r="A340" s="194" t="s">
        <v>693</v>
      </c>
      <c r="B340" s="254" t="s">
        <v>694</v>
      </c>
      <c r="C340" s="255">
        <v>0</v>
      </c>
    </row>
    <row r="341" s="237" customFormat="1" customHeight="1" spans="1:3">
      <c r="A341" s="251" t="s">
        <v>695</v>
      </c>
      <c r="B341" s="252" t="s">
        <v>696</v>
      </c>
      <c r="C341" s="253">
        <v>163</v>
      </c>
    </row>
    <row r="342" s="237" customFormat="1" customHeight="1" spans="1:3">
      <c r="A342" s="194" t="s">
        <v>697</v>
      </c>
      <c r="B342" s="254" t="s">
        <v>170</v>
      </c>
      <c r="C342" s="255">
        <v>163</v>
      </c>
    </row>
    <row r="343" s="237" customFormat="1" customHeight="1" spans="1:3">
      <c r="A343" s="194" t="s">
        <v>698</v>
      </c>
      <c r="B343" s="254" t="s">
        <v>172</v>
      </c>
      <c r="C343" s="255">
        <v>0</v>
      </c>
    </row>
    <row r="344" s="237" customFormat="1" customHeight="1" spans="1:3">
      <c r="A344" s="194" t="s">
        <v>699</v>
      </c>
      <c r="B344" s="256" t="s">
        <v>174</v>
      </c>
      <c r="C344" s="255">
        <v>0</v>
      </c>
    </row>
    <row r="345" s="237" customFormat="1" customHeight="1" spans="1:3">
      <c r="A345" s="194" t="s">
        <v>700</v>
      </c>
      <c r="B345" s="256" t="s">
        <v>701</v>
      </c>
      <c r="C345" s="255">
        <v>0</v>
      </c>
    </row>
    <row r="346" s="237" customFormat="1" customHeight="1" spans="1:3">
      <c r="A346" s="194" t="s">
        <v>702</v>
      </c>
      <c r="B346" s="256" t="s">
        <v>703</v>
      </c>
      <c r="C346" s="255">
        <v>0</v>
      </c>
    </row>
    <row r="347" s="237" customFormat="1" customHeight="1" spans="1:3">
      <c r="A347" s="194" t="s">
        <v>704</v>
      </c>
      <c r="B347" s="257" t="s">
        <v>705</v>
      </c>
      <c r="C347" s="255">
        <v>0</v>
      </c>
    </row>
    <row r="348" s="237" customFormat="1" customHeight="1" spans="1:3">
      <c r="A348" s="194" t="s">
        <v>706</v>
      </c>
      <c r="B348" s="254" t="s">
        <v>188</v>
      </c>
      <c r="C348" s="255">
        <v>0</v>
      </c>
    </row>
    <row r="349" s="237" customFormat="1" customHeight="1" spans="1:3">
      <c r="A349" s="194" t="s">
        <v>707</v>
      </c>
      <c r="B349" s="254" t="s">
        <v>708</v>
      </c>
      <c r="C349" s="255">
        <v>0</v>
      </c>
    </row>
    <row r="350" s="237" customFormat="1" customHeight="1" spans="1:3">
      <c r="A350" s="251" t="s">
        <v>709</v>
      </c>
      <c r="B350" s="252" t="s">
        <v>710</v>
      </c>
      <c r="C350" s="253">
        <v>1033</v>
      </c>
    </row>
    <row r="351" s="237" customFormat="1" customHeight="1" spans="1:3">
      <c r="A351" s="194" t="s">
        <v>711</v>
      </c>
      <c r="B351" s="254" t="s">
        <v>170</v>
      </c>
      <c r="C351" s="255">
        <v>728</v>
      </c>
    </row>
    <row r="352" s="237" customFormat="1" customHeight="1" spans="1:3">
      <c r="A352" s="194" t="s">
        <v>712</v>
      </c>
      <c r="B352" s="256" t="s">
        <v>172</v>
      </c>
      <c r="C352" s="255">
        <v>305</v>
      </c>
    </row>
    <row r="353" s="237" customFormat="1" customHeight="1" spans="1:3">
      <c r="A353" s="194" t="s">
        <v>713</v>
      </c>
      <c r="B353" s="266" t="s">
        <v>174</v>
      </c>
      <c r="C353" s="255">
        <v>0</v>
      </c>
    </row>
    <row r="354" s="237" customFormat="1" customHeight="1" spans="1:3">
      <c r="A354" s="194" t="s">
        <v>714</v>
      </c>
      <c r="B354" s="256" t="s">
        <v>715</v>
      </c>
      <c r="C354" s="255">
        <v>0</v>
      </c>
    </row>
    <row r="355" s="237" customFormat="1" customHeight="1" spans="1:3">
      <c r="A355" s="194" t="s">
        <v>716</v>
      </c>
      <c r="B355" s="254" t="s">
        <v>717</v>
      </c>
      <c r="C355" s="255">
        <v>0</v>
      </c>
    </row>
    <row r="356" s="237" customFormat="1" customHeight="1" spans="1:3">
      <c r="A356" s="194" t="s">
        <v>718</v>
      </c>
      <c r="B356" s="254" t="s">
        <v>719</v>
      </c>
      <c r="C356" s="255">
        <v>0</v>
      </c>
    </row>
    <row r="357" s="237" customFormat="1" customHeight="1" spans="1:3">
      <c r="A357" s="194" t="s">
        <v>720</v>
      </c>
      <c r="B357" s="254" t="s">
        <v>721</v>
      </c>
      <c r="C357" s="255">
        <v>0</v>
      </c>
    </row>
    <row r="358" s="237" customFormat="1" customHeight="1" spans="1:3">
      <c r="A358" s="194" t="s">
        <v>722</v>
      </c>
      <c r="B358" s="254" t="s">
        <v>723</v>
      </c>
      <c r="C358" s="255">
        <v>0</v>
      </c>
    </row>
    <row r="359" s="237" customFormat="1" customHeight="1" spans="1:3">
      <c r="A359" s="194" t="s">
        <v>724</v>
      </c>
      <c r="B359" s="256" t="s">
        <v>725</v>
      </c>
      <c r="C359" s="255">
        <v>0</v>
      </c>
    </row>
    <row r="360" s="237" customFormat="1" customHeight="1" spans="1:3">
      <c r="A360" s="194" t="s">
        <v>726</v>
      </c>
      <c r="B360" s="254" t="s">
        <v>727</v>
      </c>
      <c r="C360" s="255">
        <v>0</v>
      </c>
    </row>
    <row r="361" s="237" customFormat="1" customHeight="1" spans="1:3">
      <c r="A361" s="194" t="s">
        <v>728</v>
      </c>
      <c r="B361" s="254" t="s">
        <v>269</v>
      </c>
      <c r="C361" s="255">
        <v>0</v>
      </c>
    </row>
    <row r="362" s="237" customFormat="1" customHeight="1" spans="1:3">
      <c r="A362" s="194" t="s">
        <v>729</v>
      </c>
      <c r="B362" s="254" t="s">
        <v>188</v>
      </c>
      <c r="C362" s="255">
        <v>0</v>
      </c>
    </row>
    <row r="363" s="237" customFormat="1" customHeight="1" spans="1:3">
      <c r="A363" s="194" t="s">
        <v>730</v>
      </c>
      <c r="B363" s="254" t="s">
        <v>731</v>
      </c>
      <c r="C363" s="255">
        <v>0</v>
      </c>
    </row>
    <row r="364" s="237" customFormat="1" customHeight="1" spans="1:3">
      <c r="A364" s="251" t="s">
        <v>732</v>
      </c>
      <c r="B364" s="252" t="s">
        <v>733</v>
      </c>
      <c r="C364" s="253">
        <v>0</v>
      </c>
    </row>
    <row r="365" s="237" customFormat="1" customHeight="1" spans="1:3">
      <c r="A365" s="194" t="s">
        <v>734</v>
      </c>
      <c r="B365" s="257" t="s">
        <v>170</v>
      </c>
      <c r="C365" s="255">
        <v>0</v>
      </c>
    </row>
    <row r="366" s="237" customFormat="1" customHeight="1" spans="1:3">
      <c r="A366" s="194" t="s">
        <v>735</v>
      </c>
      <c r="B366" s="256" t="s">
        <v>172</v>
      </c>
      <c r="C366" s="255">
        <v>0</v>
      </c>
    </row>
    <row r="367" s="237" customFormat="1" customHeight="1" spans="1:3">
      <c r="A367" s="194" t="s">
        <v>736</v>
      </c>
      <c r="B367" s="254" t="s">
        <v>174</v>
      </c>
      <c r="C367" s="255">
        <v>0</v>
      </c>
    </row>
    <row r="368" s="237" customFormat="1" customHeight="1" spans="1:3">
      <c r="A368" s="194" t="s">
        <v>737</v>
      </c>
      <c r="B368" s="254" t="s">
        <v>738</v>
      </c>
      <c r="C368" s="255">
        <v>0</v>
      </c>
    </row>
    <row r="369" s="237" customFormat="1" customHeight="1" spans="1:3">
      <c r="A369" s="194" t="s">
        <v>739</v>
      </c>
      <c r="B369" s="256" t="s">
        <v>740</v>
      </c>
      <c r="C369" s="255">
        <v>0</v>
      </c>
    </row>
    <row r="370" s="237" customFormat="1" customHeight="1" spans="1:3">
      <c r="A370" s="194" t="s">
        <v>741</v>
      </c>
      <c r="B370" s="254" t="s">
        <v>742</v>
      </c>
      <c r="C370" s="255">
        <v>0</v>
      </c>
    </row>
    <row r="371" s="237" customFormat="1" customHeight="1" spans="1:3">
      <c r="A371" s="194" t="s">
        <v>743</v>
      </c>
      <c r="B371" s="254" t="s">
        <v>269</v>
      </c>
      <c r="C371" s="255">
        <v>0</v>
      </c>
    </row>
    <row r="372" s="237" customFormat="1" customHeight="1" spans="1:3">
      <c r="A372" s="194" t="s">
        <v>744</v>
      </c>
      <c r="B372" s="254" t="s">
        <v>188</v>
      </c>
      <c r="C372" s="255">
        <v>0</v>
      </c>
    </row>
    <row r="373" s="237" customFormat="1" customHeight="1" spans="1:3">
      <c r="A373" s="194" t="s">
        <v>745</v>
      </c>
      <c r="B373" s="256" t="s">
        <v>746</v>
      </c>
      <c r="C373" s="255">
        <v>0</v>
      </c>
    </row>
    <row r="374" s="237" customFormat="1" customHeight="1" spans="1:3">
      <c r="A374" s="251" t="s">
        <v>747</v>
      </c>
      <c r="B374" s="252" t="s">
        <v>748</v>
      </c>
      <c r="C374" s="253">
        <v>0</v>
      </c>
    </row>
    <row r="375" s="237" customFormat="1" customHeight="1" spans="1:3">
      <c r="A375" s="194" t="s">
        <v>749</v>
      </c>
      <c r="B375" s="256" t="s">
        <v>170</v>
      </c>
      <c r="C375" s="255">
        <v>0</v>
      </c>
    </row>
    <row r="376" s="237" customFormat="1" customHeight="1" spans="1:3">
      <c r="A376" s="194" t="s">
        <v>750</v>
      </c>
      <c r="B376" s="256" t="s">
        <v>172</v>
      </c>
      <c r="C376" s="255">
        <v>0</v>
      </c>
    </row>
    <row r="377" s="237" customFormat="1" customHeight="1" spans="1:3">
      <c r="A377" s="194" t="s">
        <v>751</v>
      </c>
      <c r="B377" s="254" t="s">
        <v>174</v>
      </c>
      <c r="C377" s="255">
        <v>0</v>
      </c>
    </row>
    <row r="378" s="237" customFormat="1" customHeight="1" spans="1:3">
      <c r="A378" s="194" t="s">
        <v>752</v>
      </c>
      <c r="B378" s="254" t="s">
        <v>753</v>
      </c>
      <c r="C378" s="255">
        <v>0</v>
      </c>
    </row>
    <row r="379" s="237" customFormat="1" customHeight="1" spans="1:3">
      <c r="A379" s="194" t="s">
        <v>754</v>
      </c>
      <c r="B379" s="254" t="s">
        <v>755</v>
      </c>
      <c r="C379" s="255">
        <v>0</v>
      </c>
    </row>
    <row r="380" s="237" customFormat="1" customHeight="1" spans="1:3">
      <c r="A380" s="194" t="s">
        <v>756</v>
      </c>
      <c r="B380" s="254" t="s">
        <v>757</v>
      </c>
      <c r="C380" s="255">
        <v>0</v>
      </c>
    </row>
    <row r="381" s="237" customFormat="1" customHeight="1" spans="1:3">
      <c r="A381" s="194" t="s">
        <v>758</v>
      </c>
      <c r="B381" s="256" t="s">
        <v>269</v>
      </c>
      <c r="C381" s="255">
        <v>0</v>
      </c>
    </row>
    <row r="382" s="237" customFormat="1" customHeight="1" spans="1:3">
      <c r="A382" s="194" t="s">
        <v>759</v>
      </c>
      <c r="B382" s="256" t="s">
        <v>188</v>
      </c>
      <c r="C382" s="255">
        <v>0</v>
      </c>
    </row>
    <row r="383" s="237" customFormat="1" customHeight="1" spans="1:3">
      <c r="A383" s="194" t="s">
        <v>760</v>
      </c>
      <c r="B383" s="257" t="s">
        <v>761</v>
      </c>
      <c r="C383" s="255">
        <v>0</v>
      </c>
    </row>
    <row r="384" s="237" customFormat="1" customHeight="1" spans="1:3">
      <c r="A384" s="251" t="s">
        <v>762</v>
      </c>
      <c r="B384" s="252" t="s">
        <v>763</v>
      </c>
      <c r="C384" s="253">
        <v>0</v>
      </c>
    </row>
    <row r="385" s="237" customFormat="1" customHeight="1" spans="1:3">
      <c r="A385" s="194" t="s">
        <v>764</v>
      </c>
      <c r="B385" s="254" t="s">
        <v>170</v>
      </c>
      <c r="C385" s="255">
        <v>0</v>
      </c>
    </row>
    <row r="386" s="237" customFormat="1" customHeight="1" spans="1:3">
      <c r="A386" s="194" t="s">
        <v>765</v>
      </c>
      <c r="B386" s="254" t="s">
        <v>172</v>
      </c>
      <c r="C386" s="255">
        <v>0</v>
      </c>
    </row>
    <row r="387" s="237" customFormat="1" customHeight="1" spans="1:3">
      <c r="A387" s="194" t="s">
        <v>766</v>
      </c>
      <c r="B387" s="256" t="s">
        <v>174</v>
      </c>
      <c r="C387" s="255">
        <v>0</v>
      </c>
    </row>
    <row r="388" s="237" customFormat="1" customHeight="1" spans="1:3">
      <c r="A388" s="194" t="s">
        <v>767</v>
      </c>
      <c r="B388" s="256" t="s">
        <v>768</v>
      </c>
      <c r="C388" s="255">
        <v>0</v>
      </c>
    </row>
    <row r="389" s="237" customFormat="1" customHeight="1" spans="1:3">
      <c r="A389" s="194" t="s">
        <v>769</v>
      </c>
      <c r="B389" s="256" t="s">
        <v>770</v>
      </c>
      <c r="C389" s="255">
        <v>0</v>
      </c>
    </row>
    <row r="390" s="237" customFormat="1" customHeight="1" spans="1:3">
      <c r="A390" s="194" t="s">
        <v>771</v>
      </c>
      <c r="B390" s="254" t="s">
        <v>188</v>
      </c>
      <c r="C390" s="255">
        <v>0</v>
      </c>
    </row>
    <row r="391" s="237" customFormat="1" customHeight="1" spans="1:3">
      <c r="A391" s="194" t="s">
        <v>772</v>
      </c>
      <c r="B391" s="254" t="s">
        <v>773</v>
      </c>
      <c r="C391" s="255">
        <v>0</v>
      </c>
    </row>
    <row r="392" s="237" customFormat="1" customHeight="1" spans="1:3">
      <c r="A392" s="251" t="s">
        <v>774</v>
      </c>
      <c r="B392" s="252" t="s">
        <v>775</v>
      </c>
      <c r="C392" s="253">
        <v>0</v>
      </c>
    </row>
    <row r="393" s="237" customFormat="1" customHeight="1" spans="1:3">
      <c r="A393" s="194" t="s">
        <v>776</v>
      </c>
      <c r="B393" s="256" t="s">
        <v>170</v>
      </c>
      <c r="C393" s="255">
        <v>0</v>
      </c>
    </row>
    <row r="394" s="237" customFormat="1" customHeight="1" spans="1:3">
      <c r="A394" s="194" t="s">
        <v>777</v>
      </c>
      <c r="B394" s="257" t="s">
        <v>172</v>
      </c>
      <c r="C394" s="255">
        <v>0</v>
      </c>
    </row>
    <row r="395" s="237" customFormat="1" customHeight="1" spans="1:3">
      <c r="A395" s="194" t="s">
        <v>778</v>
      </c>
      <c r="B395" s="254" t="s">
        <v>269</v>
      </c>
      <c r="C395" s="255">
        <v>0</v>
      </c>
    </row>
    <row r="396" s="237" customFormat="1" customHeight="1" spans="1:3">
      <c r="A396" s="194" t="s">
        <v>779</v>
      </c>
      <c r="B396" s="254" t="s">
        <v>780</v>
      </c>
      <c r="C396" s="255">
        <v>0</v>
      </c>
    </row>
    <row r="397" s="237" customFormat="1" customHeight="1" spans="1:3">
      <c r="A397" s="194" t="s">
        <v>781</v>
      </c>
      <c r="B397" s="254" t="s">
        <v>782</v>
      </c>
      <c r="C397" s="255">
        <v>0</v>
      </c>
    </row>
    <row r="398" s="237" customFormat="1" customHeight="1" spans="1:3">
      <c r="A398" s="251" t="s">
        <v>783</v>
      </c>
      <c r="B398" s="252" t="s">
        <v>784</v>
      </c>
      <c r="C398" s="253">
        <v>0</v>
      </c>
    </row>
    <row r="399" s="237" customFormat="1" customHeight="1" spans="1:3">
      <c r="A399" s="194" t="s">
        <v>785</v>
      </c>
      <c r="B399" s="256" t="s">
        <v>786</v>
      </c>
      <c r="C399" s="255">
        <v>0</v>
      </c>
    </row>
    <row r="400" s="237" customFormat="1" customHeight="1" spans="1:3">
      <c r="A400" s="194" t="s">
        <v>787</v>
      </c>
      <c r="B400" s="256" t="s">
        <v>784</v>
      </c>
      <c r="C400" s="255">
        <v>0</v>
      </c>
    </row>
    <row r="401" s="237" customFormat="1" customHeight="1" spans="1:3">
      <c r="A401" s="248" t="s">
        <v>788</v>
      </c>
      <c r="B401" s="249" t="s">
        <v>789</v>
      </c>
      <c r="C401" s="250">
        <v>102656</v>
      </c>
    </row>
    <row r="402" s="237" customFormat="1" customHeight="1" spans="1:3">
      <c r="A402" s="251" t="s">
        <v>790</v>
      </c>
      <c r="B402" s="252" t="s">
        <v>791</v>
      </c>
      <c r="C402" s="253">
        <v>9397</v>
      </c>
    </row>
    <row r="403" s="237" customFormat="1" customHeight="1" spans="1:3">
      <c r="A403" s="194" t="s">
        <v>792</v>
      </c>
      <c r="B403" s="254" t="s">
        <v>170</v>
      </c>
      <c r="C403" s="255">
        <v>1787</v>
      </c>
    </row>
    <row r="404" s="237" customFormat="1" customHeight="1" spans="1:3">
      <c r="A404" s="194" t="s">
        <v>793</v>
      </c>
      <c r="B404" s="254" t="s">
        <v>172</v>
      </c>
      <c r="C404" s="255">
        <v>3566</v>
      </c>
    </row>
    <row r="405" s="237" customFormat="1" customHeight="1" spans="1:3">
      <c r="A405" s="194" t="s">
        <v>794</v>
      </c>
      <c r="B405" s="254" t="s">
        <v>174</v>
      </c>
      <c r="C405" s="255">
        <v>0</v>
      </c>
    </row>
    <row r="406" s="237" customFormat="1" customHeight="1" spans="1:3">
      <c r="A406" s="194" t="s">
        <v>795</v>
      </c>
      <c r="B406" s="254" t="s">
        <v>796</v>
      </c>
      <c r="C406" s="255">
        <v>4044</v>
      </c>
    </row>
    <row r="407" s="237" customFormat="1" customHeight="1" spans="1:3">
      <c r="A407" s="251" t="s">
        <v>797</v>
      </c>
      <c r="B407" s="252" t="s">
        <v>798</v>
      </c>
      <c r="C407" s="253">
        <v>84935</v>
      </c>
    </row>
    <row r="408" s="237" customFormat="1" customHeight="1" spans="1:3">
      <c r="A408" s="194" t="s">
        <v>799</v>
      </c>
      <c r="B408" s="256" t="s">
        <v>800</v>
      </c>
      <c r="C408" s="255">
        <v>1503</v>
      </c>
    </row>
    <row r="409" s="237" customFormat="1" customHeight="1" spans="1:3">
      <c r="A409" s="194" t="s">
        <v>801</v>
      </c>
      <c r="B409" s="256" t="s">
        <v>802</v>
      </c>
      <c r="C409" s="255">
        <v>42889</v>
      </c>
    </row>
    <row r="410" s="237" customFormat="1" customHeight="1" spans="1:3">
      <c r="A410" s="194" t="s">
        <v>803</v>
      </c>
      <c r="B410" s="256" t="s">
        <v>804</v>
      </c>
      <c r="C410" s="255">
        <v>25323</v>
      </c>
    </row>
    <row r="411" s="237" customFormat="1" customHeight="1" spans="1:3">
      <c r="A411" s="194" t="s">
        <v>805</v>
      </c>
      <c r="B411" s="257" t="s">
        <v>806</v>
      </c>
      <c r="C411" s="255">
        <v>12564</v>
      </c>
    </row>
    <row r="412" s="237" customFormat="1" customHeight="1" spans="1:3">
      <c r="A412" s="194" t="s">
        <v>807</v>
      </c>
      <c r="B412" s="254" t="s">
        <v>808</v>
      </c>
      <c r="C412" s="255">
        <v>0</v>
      </c>
    </row>
    <row r="413" s="237" customFormat="1" customHeight="1" spans="1:3">
      <c r="A413" s="194" t="s">
        <v>809</v>
      </c>
      <c r="B413" s="254" t="s">
        <v>810</v>
      </c>
      <c r="C413" s="255">
        <v>2656</v>
      </c>
    </row>
    <row r="414" s="237" customFormat="1" customHeight="1" spans="1:3">
      <c r="A414" s="251" t="s">
        <v>811</v>
      </c>
      <c r="B414" s="252" t="s">
        <v>812</v>
      </c>
      <c r="C414" s="253">
        <v>4170</v>
      </c>
    </row>
    <row r="415" s="237" customFormat="1" customHeight="1" spans="1:3">
      <c r="A415" s="194" t="s">
        <v>813</v>
      </c>
      <c r="B415" s="254" t="s">
        <v>814</v>
      </c>
      <c r="C415" s="255">
        <v>0</v>
      </c>
    </row>
    <row r="416" s="237" customFormat="1" customHeight="1" spans="1:3">
      <c r="A416" s="194" t="s">
        <v>815</v>
      </c>
      <c r="B416" s="257" t="s">
        <v>816</v>
      </c>
      <c r="C416" s="255">
        <v>4170</v>
      </c>
    </row>
    <row r="417" s="237" customFormat="1" customHeight="1" spans="1:3">
      <c r="A417" s="194" t="s">
        <v>817</v>
      </c>
      <c r="B417" s="256" t="s">
        <v>818</v>
      </c>
      <c r="C417" s="255">
        <v>0</v>
      </c>
    </row>
    <row r="418" s="237" customFormat="1" customHeight="1" spans="1:3">
      <c r="A418" s="194" t="s">
        <v>819</v>
      </c>
      <c r="B418" s="254" t="s">
        <v>820</v>
      </c>
      <c r="C418" s="255">
        <v>0</v>
      </c>
    </row>
    <row r="419" s="237" customFormat="1" customHeight="1" spans="1:3">
      <c r="A419" s="194" t="s">
        <v>821</v>
      </c>
      <c r="B419" s="254" t="s">
        <v>822</v>
      </c>
      <c r="C419" s="255">
        <v>0</v>
      </c>
    </row>
    <row r="420" s="237" customFormat="1" customHeight="1" spans="1:3">
      <c r="A420" s="251" t="s">
        <v>823</v>
      </c>
      <c r="B420" s="252" t="s">
        <v>824</v>
      </c>
      <c r="C420" s="253">
        <v>0</v>
      </c>
    </row>
    <row r="421" s="237" customFormat="1" customHeight="1" spans="1:3">
      <c r="A421" s="194" t="s">
        <v>825</v>
      </c>
      <c r="B421" s="256" t="s">
        <v>826</v>
      </c>
      <c r="C421" s="255">
        <v>0</v>
      </c>
    </row>
    <row r="422" s="237" customFormat="1" customHeight="1" spans="1:3">
      <c r="A422" s="194" t="s">
        <v>827</v>
      </c>
      <c r="B422" s="254" t="s">
        <v>828</v>
      </c>
      <c r="C422" s="255">
        <v>0</v>
      </c>
    </row>
    <row r="423" s="237" customFormat="1" customHeight="1" spans="1:3">
      <c r="A423" s="194" t="s">
        <v>829</v>
      </c>
      <c r="B423" s="257" t="s">
        <v>830</v>
      </c>
      <c r="C423" s="255">
        <v>0</v>
      </c>
    </row>
    <row r="424" s="237" customFormat="1" customHeight="1" spans="1:3">
      <c r="A424" s="194" t="s">
        <v>831</v>
      </c>
      <c r="B424" s="254" t="s">
        <v>832</v>
      </c>
      <c r="C424" s="255">
        <v>0</v>
      </c>
    </row>
    <row r="425" s="237" customFormat="1" customHeight="1" spans="1:3">
      <c r="A425" s="194" t="s">
        <v>833</v>
      </c>
      <c r="B425" s="254" t="s">
        <v>834</v>
      </c>
      <c r="C425" s="255">
        <v>0</v>
      </c>
    </row>
    <row r="426" s="237" customFormat="1" customHeight="1" spans="1:3">
      <c r="A426" s="251" t="s">
        <v>835</v>
      </c>
      <c r="B426" s="252" t="s">
        <v>836</v>
      </c>
      <c r="C426" s="253">
        <v>156</v>
      </c>
    </row>
    <row r="427" s="237" customFormat="1" customHeight="1" spans="1:3">
      <c r="A427" s="194" t="s">
        <v>837</v>
      </c>
      <c r="B427" s="256" t="s">
        <v>838</v>
      </c>
      <c r="C427" s="255">
        <v>156</v>
      </c>
    </row>
    <row r="428" s="237" customFormat="1" customHeight="1" spans="1:3">
      <c r="A428" s="194" t="s">
        <v>839</v>
      </c>
      <c r="B428" s="256" t="s">
        <v>840</v>
      </c>
      <c r="C428" s="255">
        <v>0</v>
      </c>
    </row>
    <row r="429" s="237" customFormat="1" customHeight="1" spans="1:3">
      <c r="A429" s="194" t="s">
        <v>841</v>
      </c>
      <c r="B429" s="256" t="s">
        <v>842</v>
      </c>
      <c r="C429" s="255">
        <v>0</v>
      </c>
    </row>
    <row r="430" s="237" customFormat="1" customHeight="1" spans="1:3">
      <c r="A430" s="251" t="s">
        <v>843</v>
      </c>
      <c r="B430" s="252" t="s">
        <v>844</v>
      </c>
      <c r="C430" s="253">
        <v>0</v>
      </c>
    </row>
    <row r="431" s="237" customFormat="1" customHeight="1" spans="1:3">
      <c r="A431" s="194" t="s">
        <v>845</v>
      </c>
      <c r="B431" s="254" t="s">
        <v>846</v>
      </c>
      <c r="C431" s="255">
        <v>0</v>
      </c>
    </row>
    <row r="432" s="237" customFormat="1" customHeight="1" spans="1:3">
      <c r="A432" s="194" t="s">
        <v>847</v>
      </c>
      <c r="B432" s="254" t="s">
        <v>848</v>
      </c>
      <c r="C432" s="255">
        <v>0</v>
      </c>
    </row>
    <row r="433" s="237" customFormat="1" customHeight="1" spans="1:3">
      <c r="A433" s="194" t="s">
        <v>849</v>
      </c>
      <c r="B433" s="254" t="s">
        <v>850</v>
      </c>
      <c r="C433" s="255">
        <v>0</v>
      </c>
    </row>
    <row r="434" s="237" customFormat="1" customHeight="1" spans="1:3">
      <c r="A434" s="251" t="s">
        <v>851</v>
      </c>
      <c r="B434" s="252" t="s">
        <v>852</v>
      </c>
      <c r="C434" s="253">
        <v>447</v>
      </c>
    </row>
    <row r="435" s="237" customFormat="1" customHeight="1" spans="1:3">
      <c r="A435" s="194" t="s">
        <v>853</v>
      </c>
      <c r="B435" s="256" t="s">
        <v>854</v>
      </c>
      <c r="C435" s="255">
        <v>447</v>
      </c>
    </row>
    <row r="436" s="237" customFormat="1" customHeight="1" spans="1:3">
      <c r="A436" s="194" t="s">
        <v>855</v>
      </c>
      <c r="B436" s="256" t="s">
        <v>856</v>
      </c>
      <c r="C436" s="255">
        <v>0</v>
      </c>
    </row>
    <row r="437" s="237" customFormat="1" customHeight="1" spans="1:3">
      <c r="A437" s="194" t="s">
        <v>857</v>
      </c>
      <c r="B437" s="257" t="s">
        <v>858</v>
      </c>
      <c r="C437" s="255">
        <v>0</v>
      </c>
    </row>
    <row r="438" s="237" customFormat="1" customHeight="1" spans="1:3">
      <c r="A438" s="251" t="s">
        <v>859</v>
      </c>
      <c r="B438" s="252" t="s">
        <v>860</v>
      </c>
      <c r="C438" s="253">
        <v>576</v>
      </c>
    </row>
    <row r="439" s="237" customFormat="1" customHeight="1" spans="1:3">
      <c r="A439" s="194" t="s">
        <v>861</v>
      </c>
      <c r="B439" s="254" t="s">
        <v>862</v>
      </c>
      <c r="C439" s="255">
        <v>576</v>
      </c>
    </row>
    <row r="440" s="237" customFormat="1" customHeight="1" spans="1:3">
      <c r="A440" s="194" t="s">
        <v>863</v>
      </c>
      <c r="B440" s="254" t="s">
        <v>864</v>
      </c>
      <c r="C440" s="255">
        <v>0</v>
      </c>
    </row>
    <row r="441" s="237" customFormat="1" customHeight="1" spans="1:3">
      <c r="A441" s="194" t="s">
        <v>865</v>
      </c>
      <c r="B441" s="256" t="s">
        <v>866</v>
      </c>
      <c r="C441" s="255">
        <v>0</v>
      </c>
    </row>
    <row r="442" s="237" customFormat="1" customHeight="1" spans="1:3">
      <c r="A442" s="194" t="s">
        <v>867</v>
      </c>
      <c r="B442" s="256" t="s">
        <v>868</v>
      </c>
      <c r="C442" s="255">
        <v>0</v>
      </c>
    </row>
    <row r="443" s="237" customFormat="1" customHeight="1" spans="1:3">
      <c r="A443" s="194" t="s">
        <v>869</v>
      </c>
      <c r="B443" s="256" t="s">
        <v>870</v>
      </c>
      <c r="C443" s="255">
        <v>0</v>
      </c>
    </row>
    <row r="444" s="237" customFormat="1" customHeight="1" spans="1:3">
      <c r="A444" s="251" t="s">
        <v>871</v>
      </c>
      <c r="B444" s="252" t="s">
        <v>872</v>
      </c>
      <c r="C444" s="253">
        <v>1272</v>
      </c>
    </row>
    <row r="445" s="237" customFormat="1" customHeight="1" spans="1:3">
      <c r="A445" s="194" t="s">
        <v>873</v>
      </c>
      <c r="B445" s="254" t="s">
        <v>874</v>
      </c>
      <c r="C445" s="255">
        <v>0</v>
      </c>
    </row>
    <row r="446" s="237" customFormat="1" customHeight="1" spans="1:3">
      <c r="A446" s="194" t="s">
        <v>875</v>
      </c>
      <c r="B446" s="256" t="s">
        <v>876</v>
      </c>
      <c r="C446" s="255">
        <v>0</v>
      </c>
    </row>
    <row r="447" s="237" customFormat="1" customHeight="1" spans="1:3">
      <c r="A447" s="194" t="s">
        <v>877</v>
      </c>
      <c r="B447" s="256" t="s">
        <v>878</v>
      </c>
      <c r="C447" s="255">
        <v>0</v>
      </c>
    </row>
    <row r="448" s="237" customFormat="1" customHeight="1" spans="1:3">
      <c r="A448" s="194" t="s">
        <v>879</v>
      </c>
      <c r="B448" s="256" t="s">
        <v>880</v>
      </c>
      <c r="C448" s="255">
        <v>0</v>
      </c>
    </row>
    <row r="449" s="237" customFormat="1" customHeight="1" spans="1:3">
      <c r="A449" s="194" t="s">
        <v>881</v>
      </c>
      <c r="B449" s="256" t="s">
        <v>882</v>
      </c>
      <c r="C449" s="255">
        <v>0</v>
      </c>
    </row>
    <row r="450" s="237" customFormat="1" customHeight="1" spans="1:3">
      <c r="A450" s="194" t="s">
        <v>883</v>
      </c>
      <c r="B450" s="254" t="s">
        <v>884</v>
      </c>
      <c r="C450" s="255">
        <v>1272</v>
      </c>
    </row>
    <row r="451" s="237" customFormat="1" customHeight="1" spans="1:3">
      <c r="A451" s="251" t="s">
        <v>885</v>
      </c>
      <c r="B451" s="252" t="s">
        <v>886</v>
      </c>
      <c r="C451" s="253">
        <v>1703</v>
      </c>
    </row>
    <row r="452" s="237" customFormat="1" customHeight="1" spans="1:3">
      <c r="A452" s="194" t="s">
        <v>887</v>
      </c>
      <c r="B452" s="256" t="s">
        <v>886</v>
      </c>
      <c r="C452" s="255">
        <v>1703</v>
      </c>
    </row>
    <row r="453" s="237" customFormat="1" customHeight="1" spans="1:3">
      <c r="A453" s="248" t="s">
        <v>888</v>
      </c>
      <c r="B453" s="249" t="s">
        <v>889</v>
      </c>
      <c r="C453" s="250">
        <v>2050</v>
      </c>
    </row>
    <row r="454" s="237" customFormat="1" customHeight="1" spans="1:3">
      <c r="A454" s="251" t="s">
        <v>890</v>
      </c>
      <c r="B454" s="252" t="s">
        <v>891</v>
      </c>
      <c r="C454" s="253">
        <v>406</v>
      </c>
    </row>
    <row r="455" s="237" customFormat="1" customHeight="1" spans="1:3">
      <c r="A455" s="194" t="s">
        <v>892</v>
      </c>
      <c r="B455" s="256" t="s">
        <v>170</v>
      </c>
      <c r="C455" s="255">
        <v>144</v>
      </c>
    </row>
    <row r="456" s="237" customFormat="1" customHeight="1" spans="1:3">
      <c r="A456" s="194" t="s">
        <v>893</v>
      </c>
      <c r="B456" s="256" t="s">
        <v>172</v>
      </c>
      <c r="C456" s="255">
        <v>262</v>
      </c>
    </row>
    <row r="457" s="237" customFormat="1" customHeight="1" spans="1:3">
      <c r="A457" s="194" t="s">
        <v>894</v>
      </c>
      <c r="B457" s="254" t="s">
        <v>174</v>
      </c>
      <c r="C457" s="255">
        <v>0</v>
      </c>
    </row>
    <row r="458" s="237" customFormat="1" customHeight="1" spans="1:3">
      <c r="A458" s="194" t="s">
        <v>895</v>
      </c>
      <c r="B458" s="254" t="s">
        <v>896</v>
      </c>
      <c r="C458" s="255">
        <v>0</v>
      </c>
    </row>
    <row r="459" s="237" customFormat="1" customHeight="1" spans="1:3">
      <c r="A459" s="251" t="s">
        <v>897</v>
      </c>
      <c r="B459" s="252" t="s">
        <v>898</v>
      </c>
      <c r="C459" s="253">
        <v>0</v>
      </c>
    </row>
    <row r="460" s="237" customFormat="1" customHeight="1" spans="1:3">
      <c r="A460" s="194" t="s">
        <v>899</v>
      </c>
      <c r="B460" s="254" t="s">
        <v>900</v>
      </c>
      <c r="C460" s="255">
        <v>0</v>
      </c>
    </row>
    <row r="461" s="237" customFormat="1" customHeight="1" spans="1:3">
      <c r="A461" s="194" t="s">
        <v>901</v>
      </c>
      <c r="B461" s="256" t="s">
        <v>902</v>
      </c>
      <c r="C461" s="255">
        <v>0</v>
      </c>
    </row>
    <row r="462" s="237" customFormat="1" customHeight="1" spans="1:3">
      <c r="A462" s="194" t="s">
        <v>903</v>
      </c>
      <c r="B462" s="256" t="s">
        <v>904</v>
      </c>
      <c r="C462" s="255">
        <v>0</v>
      </c>
    </row>
    <row r="463" s="237" customFormat="1" customHeight="1" spans="1:3">
      <c r="A463" s="194" t="s">
        <v>905</v>
      </c>
      <c r="B463" s="257" t="s">
        <v>906</v>
      </c>
      <c r="C463" s="255">
        <v>0</v>
      </c>
    </row>
    <row r="464" s="237" customFormat="1" customHeight="1" spans="1:3">
      <c r="A464" s="194" t="s">
        <v>907</v>
      </c>
      <c r="B464" s="256" t="s">
        <v>908</v>
      </c>
      <c r="C464" s="255">
        <v>0</v>
      </c>
    </row>
    <row r="465" s="237" customFormat="1" customHeight="1" spans="1:3">
      <c r="A465" s="194" t="s">
        <v>909</v>
      </c>
      <c r="B465" s="256" t="s">
        <v>910</v>
      </c>
      <c r="C465" s="255">
        <v>0</v>
      </c>
    </row>
    <row r="466" s="237" customFormat="1" customHeight="1" spans="1:3">
      <c r="A466" s="194" t="s">
        <v>911</v>
      </c>
      <c r="B466" s="256" t="s">
        <v>912</v>
      </c>
      <c r="C466" s="255">
        <v>0</v>
      </c>
    </row>
    <row r="467" s="237" customFormat="1" customHeight="1" spans="1:3">
      <c r="A467" s="194" t="s">
        <v>913</v>
      </c>
      <c r="B467" s="254" t="s">
        <v>914</v>
      </c>
      <c r="C467" s="255">
        <v>0</v>
      </c>
    </row>
    <row r="468" s="237" customFormat="1" customHeight="1" spans="1:3">
      <c r="A468" s="251" t="s">
        <v>915</v>
      </c>
      <c r="B468" s="252" t="s">
        <v>916</v>
      </c>
      <c r="C468" s="253">
        <v>0</v>
      </c>
    </row>
    <row r="469" s="237" customFormat="1" customHeight="1" spans="1:3">
      <c r="A469" s="194" t="s">
        <v>917</v>
      </c>
      <c r="B469" s="256" t="s">
        <v>900</v>
      </c>
      <c r="C469" s="255">
        <v>0</v>
      </c>
    </row>
    <row r="470" s="237" customFormat="1" customHeight="1" spans="1:3">
      <c r="A470" s="194" t="s">
        <v>918</v>
      </c>
      <c r="B470" s="256" t="s">
        <v>919</v>
      </c>
      <c r="C470" s="255">
        <v>0</v>
      </c>
    </row>
    <row r="471" s="237" customFormat="1" customHeight="1" spans="1:3">
      <c r="A471" s="194" t="s">
        <v>920</v>
      </c>
      <c r="B471" s="266" t="s">
        <v>921</v>
      </c>
      <c r="C471" s="255">
        <v>0</v>
      </c>
    </row>
    <row r="472" s="237" customFormat="1" customHeight="1" spans="1:3">
      <c r="A472" s="194" t="s">
        <v>922</v>
      </c>
      <c r="B472" s="257" t="s">
        <v>923</v>
      </c>
      <c r="C472" s="255">
        <v>0</v>
      </c>
    </row>
    <row r="473" s="237" customFormat="1" customHeight="1" spans="1:3">
      <c r="A473" s="194" t="s">
        <v>924</v>
      </c>
      <c r="B473" s="257" t="s">
        <v>925</v>
      </c>
      <c r="C473" s="255">
        <v>0</v>
      </c>
    </row>
    <row r="474" s="237" customFormat="1" customHeight="1" spans="1:3">
      <c r="A474" s="251" t="s">
        <v>926</v>
      </c>
      <c r="B474" s="252" t="s">
        <v>927</v>
      </c>
      <c r="C474" s="253">
        <v>0</v>
      </c>
    </row>
    <row r="475" s="237" customFormat="1" customHeight="1" spans="1:3">
      <c r="A475" s="194" t="s">
        <v>928</v>
      </c>
      <c r="B475" s="257" t="s">
        <v>900</v>
      </c>
      <c r="C475" s="255">
        <v>0</v>
      </c>
    </row>
    <row r="476" s="237" customFormat="1" customHeight="1" spans="1:3">
      <c r="A476" s="194" t="s">
        <v>929</v>
      </c>
      <c r="B476" s="257" t="s">
        <v>930</v>
      </c>
      <c r="C476" s="255">
        <v>0</v>
      </c>
    </row>
    <row r="477" s="237" customFormat="1" customHeight="1" spans="1:3">
      <c r="A477" s="194" t="s">
        <v>931</v>
      </c>
      <c r="B477" s="257" t="s">
        <v>932</v>
      </c>
      <c r="C477" s="255">
        <v>0</v>
      </c>
    </row>
    <row r="478" s="237" customFormat="1" customHeight="1" spans="1:3">
      <c r="A478" s="194" t="s">
        <v>933</v>
      </c>
      <c r="B478" s="257" t="s">
        <v>934</v>
      </c>
      <c r="C478" s="255">
        <v>0</v>
      </c>
    </row>
    <row r="479" s="237" customFormat="1" customHeight="1" spans="1:3">
      <c r="A479" s="251" t="s">
        <v>935</v>
      </c>
      <c r="B479" s="252" t="s">
        <v>936</v>
      </c>
      <c r="C479" s="253">
        <v>0</v>
      </c>
    </row>
    <row r="480" s="237" customFormat="1" customHeight="1" spans="1:3">
      <c r="A480" s="194" t="s">
        <v>937</v>
      </c>
      <c r="B480" s="257" t="s">
        <v>900</v>
      </c>
      <c r="C480" s="255">
        <v>0</v>
      </c>
    </row>
    <row r="481" s="237" customFormat="1" customHeight="1" spans="1:3">
      <c r="A481" s="194" t="s">
        <v>938</v>
      </c>
      <c r="B481" s="257" t="s">
        <v>939</v>
      </c>
      <c r="C481" s="255">
        <v>0</v>
      </c>
    </row>
    <row r="482" s="237" customFormat="1" customHeight="1" spans="1:3">
      <c r="A482" s="194" t="s">
        <v>940</v>
      </c>
      <c r="B482" s="257" t="s">
        <v>941</v>
      </c>
      <c r="C482" s="255">
        <v>0</v>
      </c>
    </row>
    <row r="483" s="237" customFormat="1" customHeight="1" spans="1:3">
      <c r="A483" s="194" t="s">
        <v>942</v>
      </c>
      <c r="B483" s="257" t="s">
        <v>943</v>
      </c>
      <c r="C483" s="255">
        <v>0</v>
      </c>
    </row>
    <row r="484" s="237" customFormat="1" customHeight="1" spans="1:3">
      <c r="A484" s="251" t="s">
        <v>944</v>
      </c>
      <c r="B484" s="252" t="s">
        <v>945</v>
      </c>
      <c r="C484" s="253">
        <v>0</v>
      </c>
    </row>
    <row r="485" s="237" customFormat="1" customHeight="1" spans="1:3">
      <c r="A485" s="194" t="s">
        <v>946</v>
      </c>
      <c r="B485" s="257" t="s">
        <v>947</v>
      </c>
      <c r="C485" s="255">
        <v>0</v>
      </c>
    </row>
    <row r="486" s="237" customFormat="1" customHeight="1" spans="1:3">
      <c r="A486" s="194" t="s">
        <v>948</v>
      </c>
      <c r="B486" s="257" t="s">
        <v>949</v>
      </c>
      <c r="C486" s="255">
        <v>0</v>
      </c>
    </row>
    <row r="487" s="237" customFormat="1" customHeight="1" spans="1:3">
      <c r="A487" s="194" t="s">
        <v>950</v>
      </c>
      <c r="B487" s="257" t="s">
        <v>951</v>
      </c>
      <c r="C487" s="255">
        <v>0</v>
      </c>
    </row>
    <row r="488" s="237" customFormat="1" customHeight="1" spans="1:3">
      <c r="A488" s="194" t="s">
        <v>952</v>
      </c>
      <c r="B488" s="257" t="s">
        <v>953</v>
      </c>
      <c r="C488" s="255">
        <v>0</v>
      </c>
    </row>
    <row r="489" s="237" customFormat="1" customHeight="1" spans="1:3">
      <c r="A489" s="251" t="s">
        <v>954</v>
      </c>
      <c r="B489" s="252" t="s">
        <v>955</v>
      </c>
      <c r="C489" s="253">
        <v>0</v>
      </c>
    </row>
    <row r="490" s="237" customFormat="1" customHeight="1" spans="1:3">
      <c r="A490" s="194" t="s">
        <v>956</v>
      </c>
      <c r="B490" s="265" t="s">
        <v>900</v>
      </c>
      <c r="C490" s="255">
        <v>0</v>
      </c>
    </row>
    <row r="491" s="237" customFormat="1" customHeight="1" spans="1:3">
      <c r="A491" s="194" t="s">
        <v>957</v>
      </c>
      <c r="B491" s="257" t="s">
        <v>958</v>
      </c>
      <c r="C491" s="255">
        <v>0</v>
      </c>
    </row>
    <row r="492" s="237" customFormat="1" customHeight="1" spans="1:3">
      <c r="A492" s="194" t="s">
        <v>959</v>
      </c>
      <c r="B492" s="257" t="s">
        <v>960</v>
      </c>
      <c r="C492" s="255">
        <v>0</v>
      </c>
    </row>
    <row r="493" s="237" customFormat="1" customHeight="1" spans="1:3">
      <c r="A493" s="194" t="s">
        <v>961</v>
      </c>
      <c r="B493" s="257" t="s">
        <v>962</v>
      </c>
      <c r="C493" s="255">
        <v>0</v>
      </c>
    </row>
    <row r="494" s="237" customFormat="1" customHeight="1" spans="1:3">
      <c r="A494" s="194" t="s">
        <v>963</v>
      </c>
      <c r="B494" s="257" t="s">
        <v>964</v>
      </c>
      <c r="C494" s="255">
        <v>0</v>
      </c>
    </row>
    <row r="495" s="237" customFormat="1" customHeight="1" spans="1:3">
      <c r="A495" s="194" t="s">
        <v>965</v>
      </c>
      <c r="B495" s="257" t="s">
        <v>966</v>
      </c>
      <c r="C495" s="255">
        <v>0</v>
      </c>
    </row>
    <row r="496" s="237" customFormat="1" customHeight="1" spans="1:3">
      <c r="A496" s="251" t="s">
        <v>967</v>
      </c>
      <c r="B496" s="267" t="s">
        <v>968</v>
      </c>
      <c r="C496" s="253">
        <v>0</v>
      </c>
    </row>
    <row r="497" s="237" customFormat="1" customHeight="1" spans="1:3">
      <c r="A497" s="194" t="s">
        <v>969</v>
      </c>
      <c r="B497" s="257" t="s">
        <v>970</v>
      </c>
      <c r="C497" s="255">
        <v>0</v>
      </c>
    </row>
    <row r="498" s="237" customFormat="1" customHeight="1" spans="1:3">
      <c r="A498" s="194" t="s">
        <v>971</v>
      </c>
      <c r="B498" s="257" t="s">
        <v>972</v>
      </c>
      <c r="C498" s="255">
        <v>0</v>
      </c>
    </row>
    <row r="499" s="237" customFormat="1" customHeight="1" spans="1:3">
      <c r="A499" s="194" t="s">
        <v>973</v>
      </c>
      <c r="B499" s="257" t="s">
        <v>974</v>
      </c>
      <c r="C499" s="255">
        <v>0</v>
      </c>
    </row>
    <row r="500" s="237" customFormat="1" customHeight="1" spans="1:3">
      <c r="A500" s="251" t="s">
        <v>975</v>
      </c>
      <c r="B500" s="252" t="s">
        <v>976</v>
      </c>
      <c r="C500" s="253">
        <v>200</v>
      </c>
    </row>
    <row r="501" s="237" customFormat="1" customHeight="1" spans="1:3">
      <c r="A501" s="194" t="s">
        <v>977</v>
      </c>
      <c r="B501" s="257" t="s">
        <v>978</v>
      </c>
      <c r="C501" s="255">
        <v>0</v>
      </c>
    </row>
    <row r="502" s="237" customFormat="1" customHeight="1" spans="1:3">
      <c r="A502" s="194" t="s">
        <v>979</v>
      </c>
      <c r="B502" s="257" t="s">
        <v>980</v>
      </c>
      <c r="C502" s="255">
        <v>200</v>
      </c>
    </row>
    <row r="503" s="237" customFormat="1" customHeight="1" spans="1:3">
      <c r="A503" s="194" t="s">
        <v>981</v>
      </c>
      <c r="B503" s="257" t="s">
        <v>982</v>
      </c>
      <c r="C503" s="255">
        <v>0</v>
      </c>
    </row>
    <row r="504" s="237" customFormat="1" customHeight="1" spans="1:3">
      <c r="A504" s="251" t="s">
        <v>983</v>
      </c>
      <c r="B504" s="252" t="s">
        <v>984</v>
      </c>
      <c r="C504" s="253">
        <v>1444</v>
      </c>
    </row>
    <row r="505" s="237" customFormat="1" customHeight="1" spans="1:3">
      <c r="A505" s="194" t="s">
        <v>985</v>
      </c>
      <c r="B505" s="257" t="s">
        <v>986</v>
      </c>
      <c r="C505" s="255">
        <v>0</v>
      </c>
    </row>
    <row r="506" s="237" customFormat="1" customHeight="1" spans="1:3">
      <c r="A506" s="194" t="s">
        <v>987</v>
      </c>
      <c r="B506" s="257" t="s">
        <v>988</v>
      </c>
      <c r="C506" s="255">
        <v>0</v>
      </c>
    </row>
    <row r="507" s="237" customFormat="1" customHeight="1" spans="1:3">
      <c r="A507" s="194" t="s">
        <v>989</v>
      </c>
      <c r="B507" s="257" t="s">
        <v>990</v>
      </c>
      <c r="C507" s="255">
        <v>0</v>
      </c>
    </row>
    <row r="508" s="237" customFormat="1" customHeight="1" spans="1:3">
      <c r="A508" s="194" t="s">
        <v>991</v>
      </c>
      <c r="B508" s="257" t="s">
        <v>984</v>
      </c>
      <c r="C508" s="255">
        <v>1444</v>
      </c>
    </row>
    <row r="509" s="237" customFormat="1" customHeight="1" spans="1:3">
      <c r="A509" s="248" t="s">
        <v>992</v>
      </c>
      <c r="B509" s="249" t="s">
        <v>993</v>
      </c>
      <c r="C509" s="250">
        <v>3651</v>
      </c>
    </row>
    <row r="510" s="237" customFormat="1" customHeight="1" spans="1:3">
      <c r="A510" s="251" t="s">
        <v>994</v>
      </c>
      <c r="B510" s="252" t="s">
        <v>995</v>
      </c>
      <c r="C510" s="253">
        <v>1175</v>
      </c>
    </row>
    <row r="511" s="237" customFormat="1" customHeight="1" spans="1:3">
      <c r="A511" s="194" t="s">
        <v>996</v>
      </c>
      <c r="B511" s="257" t="s">
        <v>170</v>
      </c>
      <c r="C511" s="255">
        <v>818</v>
      </c>
    </row>
    <row r="512" s="237" customFormat="1" customHeight="1" spans="1:3">
      <c r="A512" s="194" t="s">
        <v>997</v>
      </c>
      <c r="B512" s="257" t="s">
        <v>172</v>
      </c>
      <c r="C512" s="255">
        <v>242</v>
      </c>
    </row>
    <row r="513" s="237" customFormat="1" customHeight="1" spans="1:3">
      <c r="A513" s="194" t="s">
        <v>998</v>
      </c>
      <c r="B513" s="257" t="s">
        <v>174</v>
      </c>
      <c r="C513" s="255">
        <v>0</v>
      </c>
    </row>
    <row r="514" s="237" customFormat="1" customHeight="1" spans="1:3">
      <c r="A514" s="194" t="s">
        <v>999</v>
      </c>
      <c r="B514" s="257" t="s">
        <v>1000</v>
      </c>
      <c r="C514" s="255">
        <v>0</v>
      </c>
    </row>
    <row r="515" s="237" customFormat="1" customHeight="1" spans="1:3">
      <c r="A515" s="194" t="s">
        <v>1001</v>
      </c>
      <c r="B515" s="257" t="s">
        <v>1002</v>
      </c>
      <c r="C515" s="255">
        <v>0</v>
      </c>
    </row>
    <row r="516" s="237" customFormat="1" customHeight="1" spans="1:3">
      <c r="A516" s="194" t="s">
        <v>1003</v>
      </c>
      <c r="B516" s="257" t="s">
        <v>1004</v>
      </c>
      <c r="C516" s="255">
        <v>0</v>
      </c>
    </row>
    <row r="517" s="237" customFormat="1" customHeight="1" spans="1:3">
      <c r="A517" s="194" t="s">
        <v>1005</v>
      </c>
      <c r="B517" s="265" t="s">
        <v>1006</v>
      </c>
      <c r="C517" s="255">
        <v>0</v>
      </c>
    </row>
    <row r="518" s="237" customFormat="1" customHeight="1" spans="1:3">
      <c r="A518" s="194" t="s">
        <v>1007</v>
      </c>
      <c r="B518" s="265" t="s">
        <v>1008</v>
      </c>
      <c r="C518" s="255">
        <v>0</v>
      </c>
    </row>
    <row r="519" s="237" customFormat="1" customHeight="1" spans="1:3">
      <c r="A519" s="194" t="s">
        <v>1009</v>
      </c>
      <c r="B519" s="257" t="s">
        <v>1010</v>
      </c>
      <c r="C519" s="255">
        <v>115</v>
      </c>
    </row>
    <row r="520" s="237" customFormat="1" customHeight="1" spans="1:3">
      <c r="A520" s="194" t="s">
        <v>1011</v>
      </c>
      <c r="B520" s="257" t="s">
        <v>1012</v>
      </c>
      <c r="C520" s="255">
        <v>0</v>
      </c>
    </row>
    <row r="521" s="237" customFormat="1" customHeight="1" spans="1:3">
      <c r="A521" s="194" t="s">
        <v>1013</v>
      </c>
      <c r="B521" s="257" t="s">
        <v>1014</v>
      </c>
      <c r="C521" s="255">
        <v>0</v>
      </c>
    </row>
    <row r="522" s="237" customFormat="1" customHeight="1" spans="1:3">
      <c r="A522" s="194" t="s">
        <v>1015</v>
      </c>
      <c r="B522" s="257" t="s">
        <v>1016</v>
      </c>
      <c r="C522" s="255">
        <v>0</v>
      </c>
    </row>
    <row r="523" s="237" customFormat="1" customHeight="1" spans="1:3">
      <c r="A523" s="194" t="s">
        <v>1017</v>
      </c>
      <c r="B523" s="257" t="s">
        <v>1018</v>
      </c>
      <c r="C523" s="255">
        <v>0</v>
      </c>
    </row>
    <row r="524" s="237" customFormat="1" customHeight="1" spans="1:3">
      <c r="A524" s="194" t="s">
        <v>1019</v>
      </c>
      <c r="B524" s="257" t="s">
        <v>1020</v>
      </c>
      <c r="C524" s="255">
        <v>0</v>
      </c>
    </row>
    <row r="525" s="237" customFormat="1" customHeight="1" spans="1:3">
      <c r="A525" s="194" t="s">
        <v>1021</v>
      </c>
      <c r="B525" s="257" t="s">
        <v>1022</v>
      </c>
      <c r="C525" s="255">
        <v>0</v>
      </c>
    </row>
    <row r="526" s="237" customFormat="1" customHeight="1" spans="1:3">
      <c r="A526" s="251" t="s">
        <v>1023</v>
      </c>
      <c r="B526" s="252" t="s">
        <v>1024</v>
      </c>
      <c r="C526" s="253">
        <v>176</v>
      </c>
    </row>
    <row r="527" s="237" customFormat="1" customHeight="1" spans="1:3">
      <c r="A527" s="194" t="s">
        <v>1025</v>
      </c>
      <c r="B527" s="257" t="s">
        <v>170</v>
      </c>
      <c r="C527" s="255">
        <v>0</v>
      </c>
    </row>
    <row r="528" s="237" customFormat="1" customHeight="1" spans="1:3">
      <c r="A528" s="194" t="s">
        <v>1026</v>
      </c>
      <c r="B528" s="257" t="s">
        <v>172</v>
      </c>
      <c r="C528" s="255">
        <v>0</v>
      </c>
    </row>
    <row r="529" s="237" customFormat="1" customHeight="1" spans="1:3">
      <c r="A529" s="194" t="s">
        <v>1027</v>
      </c>
      <c r="B529" s="257" t="s">
        <v>174</v>
      </c>
      <c r="C529" s="255">
        <v>0</v>
      </c>
    </row>
    <row r="530" s="237" customFormat="1" customHeight="1" spans="1:3">
      <c r="A530" s="194" t="s">
        <v>1028</v>
      </c>
      <c r="B530" s="257" t="s">
        <v>1029</v>
      </c>
      <c r="C530" s="255">
        <v>0</v>
      </c>
    </row>
    <row r="531" s="237" customFormat="1" customHeight="1" spans="1:3">
      <c r="A531" s="194" t="s">
        <v>1030</v>
      </c>
      <c r="B531" s="257" t="s">
        <v>1031</v>
      </c>
      <c r="C531" s="255">
        <v>176</v>
      </c>
    </row>
    <row r="532" s="237" customFormat="1" customHeight="1" spans="1:3">
      <c r="A532" s="194" t="s">
        <v>1032</v>
      </c>
      <c r="B532" s="257" t="s">
        <v>1033</v>
      </c>
      <c r="C532" s="255">
        <v>0</v>
      </c>
    </row>
    <row r="533" s="237" customFormat="1" customHeight="1" spans="1:3">
      <c r="A533" s="194" t="s">
        <v>1034</v>
      </c>
      <c r="B533" s="257" t="s">
        <v>1035</v>
      </c>
      <c r="C533" s="255">
        <v>0</v>
      </c>
    </row>
    <row r="534" s="237" customFormat="1" customHeight="1" spans="1:3">
      <c r="A534" s="251" t="s">
        <v>1036</v>
      </c>
      <c r="B534" s="267" t="s">
        <v>1037</v>
      </c>
      <c r="C534" s="253">
        <v>109</v>
      </c>
    </row>
    <row r="535" s="237" customFormat="1" customHeight="1" spans="1:3">
      <c r="A535" s="194" t="s">
        <v>1038</v>
      </c>
      <c r="B535" s="257" t="s">
        <v>170</v>
      </c>
      <c r="C535" s="255">
        <v>0</v>
      </c>
    </row>
    <row r="536" s="237" customFormat="1" customHeight="1" spans="1:3">
      <c r="A536" s="194" t="s">
        <v>1039</v>
      </c>
      <c r="B536" s="257" t="s">
        <v>172</v>
      </c>
      <c r="C536" s="255">
        <v>0</v>
      </c>
    </row>
    <row r="537" s="237" customFormat="1" customHeight="1" spans="1:3">
      <c r="A537" s="194" t="s">
        <v>1040</v>
      </c>
      <c r="B537" s="257" t="s">
        <v>174</v>
      </c>
      <c r="C537" s="255">
        <v>0</v>
      </c>
    </row>
    <row r="538" s="237" customFormat="1" customHeight="1" spans="1:3">
      <c r="A538" s="194" t="s">
        <v>1041</v>
      </c>
      <c r="B538" s="257" t="s">
        <v>1042</v>
      </c>
      <c r="C538" s="255">
        <v>0</v>
      </c>
    </row>
    <row r="539" s="237" customFormat="1" customHeight="1" spans="1:3">
      <c r="A539" s="194" t="s">
        <v>1043</v>
      </c>
      <c r="B539" s="257" t="s">
        <v>1044</v>
      </c>
      <c r="C539" s="255">
        <v>0</v>
      </c>
    </row>
    <row r="540" s="237" customFormat="1" customHeight="1" spans="1:3">
      <c r="A540" s="194" t="s">
        <v>1045</v>
      </c>
      <c r="B540" s="257" t="s">
        <v>1046</v>
      </c>
      <c r="C540" s="255">
        <v>0</v>
      </c>
    </row>
    <row r="541" s="237" customFormat="1" customHeight="1" spans="1:3">
      <c r="A541" s="194" t="s">
        <v>1047</v>
      </c>
      <c r="B541" s="257" t="s">
        <v>1048</v>
      </c>
      <c r="C541" s="255">
        <v>109</v>
      </c>
    </row>
    <row r="542" s="237" customFormat="1" customHeight="1" spans="1:3">
      <c r="A542" s="194" t="s">
        <v>1049</v>
      </c>
      <c r="B542" s="257" t="s">
        <v>1050</v>
      </c>
      <c r="C542" s="255">
        <v>0</v>
      </c>
    </row>
    <row r="543" s="237" customFormat="1" customHeight="1" spans="1:3">
      <c r="A543" s="194" t="s">
        <v>1051</v>
      </c>
      <c r="B543" s="257" t="s">
        <v>1052</v>
      </c>
      <c r="C543" s="255">
        <v>0</v>
      </c>
    </row>
    <row r="544" s="237" customFormat="1" customHeight="1" spans="1:3">
      <c r="A544" s="194" t="s">
        <v>1053</v>
      </c>
      <c r="B544" s="257" t="s">
        <v>1054</v>
      </c>
      <c r="C544" s="255">
        <v>0</v>
      </c>
    </row>
    <row r="545" s="237" customFormat="1" customHeight="1" spans="1:3">
      <c r="A545" s="251" t="s">
        <v>1055</v>
      </c>
      <c r="B545" s="252" t="s">
        <v>1056</v>
      </c>
      <c r="C545" s="253">
        <v>0</v>
      </c>
    </row>
    <row r="546" s="237" customFormat="1" customHeight="1" spans="1:3">
      <c r="A546" s="194" t="s">
        <v>1057</v>
      </c>
      <c r="B546" s="257" t="s">
        <v>170</v>
      </c>
      <c r="C546" s="255">
        <v>0</v>
      </c>
    </row>
    <row r="547" s="237" customFormat="1" customHeight="1" spans="1:3">
      <c r="A547" s="194" t="s">
        <v>1058</v>
      </c>
      <c r="B547" s="257" t="s">
        <v>172</v>
      </c>
      <c r="C547" s="255">
        <v>0</v>
      </c>
    </row>
    <row r="548" s="237" customFormat="1" customHeight="1" spans="1:3">
      <c r="A548" s="194" t="s">
        <v>1059</v>
      </c>
      <c r="B548" s="257" t="s">
        <v>174</v>
      </c>
      <c r="C548" s="255">
        <v>0</v>
      </c>
    </row>
    <row r="549" s="237" customFormat="1" customHeight="1" spans="1:3">
      <c r="A549" s="194" t="s">
        <v>1060</v>
      </c>
      <c r="B549" s="257" t="s">
        <v>1061</v>
      </c>
      <c r="C549" s="255">
        <v>0</v>
      </c>
    </row>
    <row r="550" s="237" customFormat="1" customHeight="1" spans="1:3">
      <c r="A550" s="194" t="s">
        <v>1062</v>
      </c>
      <c r="B550" s="257" t="s">
        <v>1063</v>
      </c>
      <c r="C550" s="255">
        <v>0</v>
      </c>
    </row>
    <row r="551" s="237" customFormat="1" customHeight="1" spans="1:3">
      <c r="A551" s="194" t="s">
        <v>1064</v>
      </c>
      <c r="B551" s="257" t="s">
        <v>1065</v>
      </c>
      <c r="C551" s="255">
        <v>0</v>
      </c>
    </row>
    <row r="552" s="237" customFormat="1" customHeight="1" spans="1:3">
      <c r="A552" s="194" t="s">
        <v>1066</v>
      </c>
      <c r="B552" s="257" t="s">
        <v>1067</v>
      </c>
      <c r="C552" s="255">
        <v>0</v>
      </c>
    </row>
    <row r="553" s="237" customFormat="1" customHeight="1" spans="1:3">
      <c r="A553" s="194" t="s">
        <v>1068</v>
      </c>
      <c r="B553" s="257" t="s">
        <v>1069</v>
      </c>
      <c r="C553" s="255">
        <v>0</v>
      </c>
    </row>
    <row r="554" s="237" customFormat="1" customHeight="1" spans="1:3">
      <c r="A554" s="251" t="s">
        <v>1070</v>
      </c>
      <c r="B554" s="252" t="s">
        <v>1071</v>
      </c>
      <c r="C554" s="253">
        <v>1404</v>
      </c>
    </row>
    <row r="555" s="237" customFormat="1" customHeight="1" spans="1:3">
      <c r="A555" s="194" t="s">
        <v>1072</v>
      </c>
      <c r="B555" s="257" t="s">
        <v>170</v>
      </c>
      <c r="C555" s="255">
        <v>656</v>
      </c>
    </row>
    <row r="556" s="237" customFormat="1" customHeight="1" spans="1:3">
      <c r="A556" s="194" t="s">
        <v>1073</v>
      </c>
      <c r="B556" s="257" t="s">
        <v>172</v>
      </c>
      <c r="C556" s="255">
        <v>194</v>
      </c>
    </row>
    <row r="557" s="237" customFormat="1" customHeight="1" spans="1:3">
      <c r="A557" s="194" t="s">
        <v>1074</v>
      </c>
      <c r="B557" s="257" t="s">
        <v>174</v>
      </c>
      <c r="C557" s="255">
        <v>0</v>
      </c>
    </row>
    <row r="558" s="237" customFormat="1" customHeight="1" spans="1:3">
      <c r="A558" s="194" t="s">
        <v>1075</v>
      </c>
      <c r="B558" s="257" t="s">
        <v>1076</v>
      </c>
      <c r="C558" s="255">
        <v>0</v>
      </c>
    </row>
    <row r="559" s="237" customFormat="1" customHeight="1" spans="1:3">
      <c r="A559" s="194" t="s">
        <v>1077</v>
      </c>
      <c r="B559" s="257" t="s">
        <v>1078</v>
      </c>
      <c r="C559" s="255">
        <v>452</v>
      </c>
    </row>
    <row r="560" s="237" customFormat="1" customHeight="1" spans="1:3">
      <c r="A560" s="194" t="s">
        <v>1079</v>
      </c>
      <c r="B560" s="257" t="s">
        <v>1080</v>
      </c>
      <c r="C560" s="255">
        <v>102</v>
      </c>
    </row>
    <row r="561" s="237" customFormat="1" customHeight="1" spans="1:3">
      <c r="A561" s="194" t="s">
        <v>1081</v>
      </c>
      <c r="B561" s="257" t="s">
        <v>1082</v>
      </c>
      <c r="C561" s="255">
        <v>0</v>
      </c>
    </row>
    <row r="562" s="237" customFormat="1" customHeight="1" spans="1:3">
      <c r="A562" s="251" t="s">
        <v>1083</v>
      </c>
      <c r="B562" s="252" t="s">
        <v>1084</v>
      </c>
      <c r="C562" s="253">
        <v>787</v>
      </c>
    </row>
    <row r="563" s="237" customFormat="1" customHeight="1" spans="1:3">
      <c r="A563" s="194" t="s">
        <v>1085</v>
      </c>
      <c r="B563" s="257" t="s">
        <v>1086</v>
      </c>
      <c r="C563" s="268">
        <v>0</v>
      </c>
    </row>
    <row r="564" s="237" customFormat="1" customHeight="1" spans="1:3">
      <c r="A564" s="194" t="s">
        <v>1087</v>
      </c>
      <c r="B564" s="257" t="s">
        <v>1088</v>
      </c>
      <c r="C564" s="255">
        <v>0</v>
      </c>
    </row>
    <row r="565" s="237" customFormat="1" customHeight="1" spans="1:3">
      <c r="A565" s="194" t="s">
        <v>1089</v>
      </c>
      <c r="B565" s="257" t="s">
        <v>1084</v>
      </c>
      <c r="C565" s="255">
        <v>787</v>
      </c>
    </row>
    <row r="566" s="237" customFormat="1" customHeight="1" spans="1:3">
      <c r="A566" s="248" t="s">
        <v>1090</v>
      </c>
      <c r="B566" s="249" t="s">
        <v>1091</v>
      </c>
      <c r="C566" s="250">
        <v>50982</v>
      </c>
    </row>
    <row r="567" s="237" customFormat="1" customHeight="1" spans="1:3">
      <c r="A567" s="251" t="s">
        <v>1092</v>
      </c>
      <c r="B567" s="252" t="s">
        <v>1093</v>
      </c>
      <c r="C567" s="253">
        <v>1144</v>
      </c>
    </row>
    <row r="568" s="237" customFormat="1" customHeight="1" spans="1:3">
      <c r="A568" s="194" t="s">
        <v>1094</v>
      </c>
      <c r="B568" s="257" t="s">
        <v>170</v>
      </c>
      <c r="C568" s="255">
        <v>484</v>
      </c>
    </row>
    <row r="569" s="237" customFormat="1" customHeight="1" spans="1:3">
      <c r="A569" s="194" t="s">
        <v>1095</v>
      </c>
      <c r="B569" s="257" t="s">
        <v>172</v>
      </c>
      <c r="C569" s="255">
        <v>330</v>
      </c>
    </row>
    <row r="570" s="237" customFormat="1" customHeight="1" spans="1:3">
      <c r="A570" s="194" t="s">
        <v>1096</v>
      </c>
      <c r="B570" s="257" t="s">
        <v>174</v>
      </c>
      <c r="C570" s="255">
        <v>0</v>
      </c>
    </row>
    <row r="571" s="237" customFormat="1" customHeight="1" spans="1:3">
      <c r="A571" s="194" t="s">
        <v>1097</v>
      </c>
      <c r="B571" s="257" t="s">
        <v>1098</v>
      </c>
      <c r="C571" s="255">
        <v>0</v>
      </c>
    </row>
    <row r="572" s="237" customFormat="1" customHeight="1" spans="1:3">
      <c r="A572" s="194" t="s">
        <v>1099</v>
      </c>
      <c r="B572" s="257" t="s">
        <v>1100</v>
      </c>
      <c r="C572" s="255">
        <v>0</v>
      </c>
    </row>
    <row r="573" s="237" customFormat="1" customHeight="1" spans="1:3">
      <c r="A573" s="194" t="s">
        <v>1101</v>
      </c>
      <c r="B573" s="257" t="s">
        <v>1102</v>
      </c>
      <c r="C573" s="255">
        <v>134</v>
      </c>
    </row>
    <row r="574" s="237" customFormat="1" customHeight="1" spans="1:3">
      <c r="A574" s="194" t="s">
        <v>1103</v>
      </c>
      <c r="B574" s="257" t="s">
        <v>1104</v>
      </c>
      <c r="C574" s="255">
        <v>196</v>
      </c>
    </row>
    <row r="575" s="237" customFormat="1" customHeight="1" spans="1:3">
      <c r="A575" s="194" t="s">
        <v>1105</v>
      </c>
      <c r="B575" s="257" t="s">
        <v>269</v>
      </c>
      <c r="C575" s="255">
        <v>0</v>
      </c>
    </row>
    <row r="576" s="237" customFormat="1" customHeight="1" spans="1:3">
      <c r="A576" s="194" t="s">
        <v>1106</v>
      </c>
      <c r="B576" s="257" t="s">
        <v>1107</v>
      </c>
      <c r="C576" s="255">
        <v>0</v>
      </c>
    </row>
    <row r="577" s="237" customFormat="1" customHeight="1" spans="1:3">
      <c r="A577" s="194" t="s">
        <v>1108</v>
      </c>
      <c r="B577" s="257" t="s">
        <v>1109</v>
      </c>
      <c r="C577" s="255">
        <v>0</v>
      </c>
    </row>
    <row r="578" s="237" customFormat="1" customHeight="1" spans="1:3">
      <c r="A578" s="194" t="s">
        <v>1110</v>
      </c>
      <c r="B578" s="257" t="s">
        <v>1111</v>
      </c>
      <c r="C578" s="255">
        <v>0</v>
      </c>
    </row>
    <row r="579" s="237" customFormat="1" customHeight="1" spans="1:3">
      <c r="A579" s="194" t="s">
        <v>1112</v>
      </c>
      <c r="B579" s="257" t="s">
        <v>1113</v>
      </c>
      <c r="C579" s="255">
        <v>0</v>
      </c>
    </row>
    <row r="580" s="237" customFormat="1" customHeight="1" spans="1:3">
      <c r="A580" s="194" t="s">
        <v>1114</v>
      </c>
      <c r="B580" s="257" t="s">
        <v>1115</v>
      </c>
      <c r="C580" s="255">
        <v>0</v>
      </c>
    </row>
    <row r="581" s="237" customFormat="1" customHeight="1" spans="1:3">
      <c r="A581" s="194" t="s">
        <v>1116</v>
      </c>
      <c r="B581" s="257" t="s">
        <v>1117</v>
      </c>
      <c r="C581" s="255">
        <v>0</v>
      </c>
    </row>
    <row r="582" s="237" customFormat="1" customHeight="1" spans="1:3">
      <c r="A582" s="194" t="s">
        <v>1118</v>
      </c>
      <c r="B582" s="257" t="s">
        <v>1119</v>
      </c>
      <c r="C582" s="255">
        <v>0</v>
      </c>
    </row>
    <row r="583" s="237" customFormat="1" customHeight="1" spans="1:3">
      <c r="A583" s="194" t="s">
        <v>1120</v>
      </c>
      <c r="B583" s="257" t="s">
        <v>1121</v>
      </c>
      <c r="C583" s="255">
        <v>0</v>
      </c>
    </row>
    <row r="584" s="237" customFormat="1" customHeight="1" spans="1:3">
      <c r="A584" s="194" t="s">
        <v>1122</v>
      </c>
      <c r="B584" s="257" t="s">
        <v>188</v>
      </c>
      <c r="C584" s="255">
        <v>0</v>
      </c>
    </row>
    <row r="585" s="237" customFormat="1" customHeight="1" spans="1:3">
      <c r="A585" s="194" t="s">
        <v>1123</v>
      </c>
      <c r="B585" s="257" t="s">
        <v>1124</v>
      </c>
      <c r="C585" s="255">
        <v>0</v>
      </c>
    </row>
    <row r="586" s="237" customFormat="1" customHeight="1" spans="1:3">
      <c r="A586" s="251" t="s">
        <v>1125</v>
      </c>
      <c r="B586" s="252" t="s">
        <v>1126</v>
      </c>
      <c r="C586" s="253">
        <v>1103</v>
      </c>
    </row>
    <row r="587" s="237" customFormat="1" customHeight="1" spans="1:3">
      <c r="A587" s="194" t="s">
        <v>1127</v>
      </c>
      <c r="B587" s="257" t="s">
        <v>170</v>
      </c>
      <c r="C587" s="255">
        <v>567</v>
      </c>
    </row>
    <row r="588" s="237" customFormat="1" customHeight="1" spans="1:3">
      <c r="A588" s="194" t="s">
        <v>1128</v>
      </c>
      <c r="B588" s="257" t="s">
        <v>172</v>
      </c>
      <c r="C588" s="255">
        <v>536</v>
      </c>
    </row>
    <row r="589" s="237" customFormat="1" customHeight="1" spans="1:3">
      <c r="A589" s="194" t="s">
        <v>1129</v>
      </c>
      <c r="B589" s="257" t="s">
        <v>174</v>
      </c>
      <c r="C589" s="255">
        <v>0</v>
      </c>
    </row>
    <row r="590" s="237" customFormat="1" customHeight="1" spans="1:3">
      <c r="A590" s="194" t="s">
        <v>1130</v>
      </c>
      <c r="B590" s="257" t="s">
        <v>1131</v>
      </c>
      <c r="C590" s="255">
        <v>0</v>
      </c>
    </row>
    <row r="591" s="237" customFormat="1" customHeight="1" spans="1:3">
      <c r="A591" s="194" t="s">
        <v>1132</v>
      </c>
      <c r="B591" s="257" t="s">
        <v>1133</v>
      </c>
      <c r="C591" s="255">
        <v>0</v>
      </c>
    </row>
    <row r="592" s="237" customFormat="1" customHeight="1" spans="1:3">
      <c r="A592" s="194" t="s">
        <v>1134</v>
      </c>
      <c r="B592" s="257" t="s">
        <v>1135</v>
      </c>
      <c r="C592" s="255">
        <v>0</v>
      </c>
    </row>
    <row r="593" s="237" customFormat="1" customHeight="1" spans="1:3">
      <c r="A593" s="194" t="s">
        <v>1136</v>
      </c>
      <c r="B593" s="257" t="s">
        <v>1137</v>
      </c>
      <c r="C593" s="255">
        <v>0</v>
      </c>
    </row>
    <row r="594" s="237" customFormat="1" customHeight="1" spans="1:3">
      <c r="A594" s="251" t="s">
        <v>1138</v>
      </c>
      <c r="B594" s="252" t="s">
        <v>1139</v>
      </c>
      <c r="C594" s="253">
        <v>35224</v>
      </c>
    </row>
    <row r="595" s="237" customFormat="1" customHeight="1" spans="1:3">
      <c r="A595" s="194" t="s">
        <v>1140</v>
      </c>
      <c r="B595" s="257" t="s">
        <v>1141</v>
      </c>
      <c r="C595" s="255">
        <v>0</v>
      </c>
    </row>
    <row r="596" s="237" customFormat="1" customHeight="1" spans="1:3">
      <c r="A596" s="194" t="s">
        <v>1142</v>
      </c>
      <c r="B596" s="257" t="s">
        <v>1143</v>
      </c>
      <c r="C596" s="255">
        <v>14871</v>
      </c>
    </row>
    <row r="597" s="237" customFormat="1" customHeight="1" spans="1:3">
      <c r="A597" s="194" t="s">
        <v>1144</v>
      </c>
      <c r="B597" s="257" t="s">
        <v>1145</v>
      </c>
      <c r="C597" s="255">
        <v>0</v>
      </c>
    </row>
    <row r="598" s="237" customFormat="1" customHeight="1" spans="1:3">
      <c r="A598" s="194" t="s">
        <v>1146</v>
      </c>
      <c r="B598" s="257" t="s">
        <v>1147</v>
      </c>
      <c r="C598" s="255">
        <v>6242</v>
      </c>
    </row>
    <row r="599" s="237" customFormat="1" customHeight="1" spans="1:3">
      <c r="A599" s="194" t="s">
        <v>1148</v>
      </c>
      <c r="B599" s="257" t="s">
        <v>1149</v>
      </c>
      <c r="C599" s="255">
        <v>0</v>
      </c>
    </row>
    <row r="600" s="237" customFormat="1" customHeight="1" spans="1:3">
      <c r="A600" s="194" t="s">
        <v>1150</v>
      </c>
      <c r="B600" s="257" t="s">
        <v>1151</v>
      </c>
      <c r="C600" s="255">
        <v>5324</v>
      </c>
    </row>
    <row r="601" s="237" customFormat="1" customHeight="1" spans="1:3">
      <c r="A601" s="194" t="s">
        <v>1152</v>
      </c>
      <c r="B601" s="257" t="s">
        <v>1153</v>
      </c>
      <c r="C601" s="255">
        <v>0</v>
      </c>
    </row>
    <row r="602" s="237" customFormat="1" customHeight="1" spans="1:3">
      <c r="A602" s="194" t="s">
        <v>1154</v>
      </c>
      <c r="B602" s="257" t="s">
        <v>1155</v>
      </c>
      <c r="C602" s="255">
        <v>8787</v>
      </c>
    </row>
    <row r="603" s="237" customFormat="1" customHeight="1" spans="1:3">
      <c r="A603" s="251" t="s">
        <v>1156</v>
      </c>
      <c r="B603" s="252" t="s">
        <v>1157</v>
      </c>
      <c r="C603" s="253">
        <v>1732</v>
      </c>
    </row>
    <row r="604" s="237" customFormat="1" customHeight="1" spans="1:3">
      <c r="A604" s="194" t="s">
        <v>1158</v>
      </c>
      <c r="B604" s="257" t="s">
        <v>1159</v>
      </c>
      <c r="C604" s="255">
        <v>0</v>
      </c>
    </row>
    <row r="605" s="237" customFormat="1" customHeight="1" spans="1:3">
      <c r="A605" s="194" t="s">
        <v>1160</v>
      </c>
      <c r="B605" s="257" t="s">
        <v>1161</v>
      </c>
      <c r="C605" s="255">
        <v>0</v>
      </c>
    </row>
    <row r="606" s="237" customFormat="1" customHeight="1" spans="1:3">
      <c r="A606" s="194" t="s">
        <v>1162</v>
      </c>
      <c r="B606" s="257" t="s">
        <v>1163</v>
      </c>
      <c r="C606" s="255">
        <v>1732</v>
      </c>
    </row>
    <row r="607" s="237" customFormat="1" customHeight="1" spans="1:3">
      <c r="A607" s="251" t="s">
        <v>1164</v>
      </c>
      <c r="B607" s="252" t="s">
        <v>1165</v>
      </c>
      <c r="C607" s="253">
        <v>1297</v>
      </c>
    </row>
    <row r="608" s="237" customFormat="1" customHeight="1" spans="1:3">
      <c r="A608" s="194" t="s">
        <v>1166</v>
      </c>
      <c r="B608" s="257" t="s">
        <v>1167</v>
      </c>
      <c r="C608" s="255">
        <v>0</v>
      </c>
    </row>
    <row r="609" s="237" customFormat="1" customHeight="1" spans="1:3">
      <c r="A609" s="194" t="s">
        <v>1168</v>
      </c>
      <c r="B609" s="257" t="s">
        <v>1169</v>
      </c>
      <c r="C609" s="255">
        <v>0</v>
      </c>
    </row>
    <row r="610" s="237" customFormat="1" customHeight="1" spans="1:3">
      <c r="A610" s="194" t="s">
        <v>1170</v>
      </c>
      <c r="B610" s="257" t="s">
        <v>1171</v>
      </c>
      <c r="C610" s="255">
        <v>0</v>
      </c>
    </row>
    <row r="611" s="237" customFormat="1" customHeight="1" spans="1:3">
      <c r="A611" s="194" t="s">
        <v>1172</v>
      </c>
      <c r="B611" s="257" t="s">
        <v>1173</v>
      </c>
      <c r="C611" s="255">
        <v>0</v>
      </c>
    </row>
    <row r="612" s="237" customFormat="1" customHeight="1" spans="1:3">
      <c r="A612" s="194" t="s">
        <v>1174</v>
      </c>
      <c r="B612" s="257" t="s">
        <v>1175</v>
      </c>
      <c r="C612" s="255">
        <v>0</v>
      </c>
    </row>
    <row r="613" s="237" customFormat="1" customHeight="1" spans="1:3">
      <c r="A613" s="194" t="s">
        <v>1176</v>
      </c>
      <c r="B613" s="257" t="s">
        <v>1177</v>
      </c>
      <c r="C613" s="255">
        <v>0</v>
      </c>
    </row>
    <row r="614" s="237" customFormat="1" customHeight="1" spans="1:3">
      <c r="A614" s="194" t="s">
        <v>1178</v>
      </c>
      <c r="B614" s="257" t="s">
        <v>1179</v>
      </c>
      <c r="C614" s="255">
        <v>0</v>
      </c>
    </row>
    <row r="615" s="237" customFormat="1" customHeight="1" spans="1:3">
      <c r="A615" s="194" t="s">
        <v>1180</v>
      </c>
      <c r="B615" s="257" t="s">
        <v>1181</v>
      </c>
      <c r="C615" s="255">
        <v>0</v>
      </c>
    </row>
    <row r="616" s="237" customFormat="1" customHeight="1" spans="1:3">
      <c r="A616" s="194" t="s">
        <v>1182</v>
      </c>
      <c r="B616" s="257" t="s">
        <v>1183</v>
      </c>
      <c r="C616" s="255">
        <v>1297</v>
      </c>
    </row>
    <row r="617" s="237" customFormat="1" customHeight="1" spans="1:3">
      <c r="A617" s="251" t="s">
        <v>1184</v>
      </c>
      <c r="B617" s="252" t="s">
        <v>1185</v>
      </c>
      <c r="C617" s="253">
        <v>1960</v>
      </c>
    </row>
    <row r="618" s="237" customFormat="1" customHeight="1" spans="1:3">
      <c r="A618" s="194" t="s">
        <v>1186</v>
      </c>
      <c r="B618" s="257" t="s">
        <v>1187</v>
      </c>
      <c r="C618" s="255">
        <v>1271</v>
      </c>
    </row>
    <row r="619" s="237" customFormat="1" customHeight="1" spans="1:3">
      <c r="A619" s="194" t="s">
        <v>1188</v>
      </c>
      <c r="B619" s="257" t="s">
        <v>1189</v>
      </c>
      <c r="C619" s="255">
        <v>0</v>
      </c>
    </row>
    <row r="620" s="237" customFormat="1" customHeight="1" spans="1:3">
      <c r="A620" s="194" t="s">
        <v>1190</v>
      </c>
      <c r="B620" s="257" t="s">
        <v>1191</v>
      </c>
      <c r="C620" s="255">
        <v>340</v>
      </c>
    </row>
    <row r="621" s="237" customFormat="1" customHeight="1" spans="1:3">
      <c r="A621" s="194" t="s">
        <v>1192</v>
      </c>
      <c r="B621" s="257" t="s">
        <v>1193</v>
      </c>
      <c r="C621" s="255">
        <v>349</v>
      </c>
    </row>
    <row r="622" s="237" customFormat="1" customHeight="1" spans="1:3">
      <c r="A622" s="194" t="s">
        <v>1194</v>
      </c>
      <c r="B622" s="257" t="s">
        <v>1195</v>
      </c>
      <c r="C622" s="255">
        <v>0</v>
      </c>
    </row>
    <row r="623" s="237" customFormat="1" customHeight="1" spans="1:3">
      <c r="A623" s="194" t="s">
        <v>1196</v>
      </c>
      <c r="B623" s="257" t="s">
        <v>1197</v>
      </c>
      <c r="C623" s="255">
        <v>0</v>
      </c>
    </row>
    <row r="624" s="237" customFormat="1" customHeight="1" spans="1:3">
      <c r="A624" s="194" t="s">
        <v>1198</v>
      </c>
      <c r="B624" s="257" t="s">
        <v>1199</v>
      </c>
      <c r="C624" s="255">
        <v>0</v>
      </c>
    </row>
    <row r="625" s="237" customFormat="1" customHeight="1" spans="1:3">
      <c r="A625" s="194" t="s">
        <v>1200</v>
      </c>
      <c r="B625" s="257" t="s">
        <v>1201</v>
      </c>
      <c r="C625" s="255">
        <v>0</v>
      </c>
    </row>
    <row r="626" s="237" customFormat="1" customHeight="1" spans="1:3">
      <c r="A626" s="251" t="s">
        <v>1202</v>
      </c>
      <c r="B626" s="252" t="s">
        <v>1203</v>
      </c>
      <c r="C626" s="253">
        <v>641</v>
      </c>
    </row>
    <row r="627" s="237" customFormat="1" customHeight="1" spans="1:3">
      <c r="A627" s="194" t="s">
        <v>1204</v>
      </c>
      <c r="B627" s="257" t="s">
        <v>1205</v>
      </c>
      <c r="C627" s="255">
        <v>0</v>
      </c>
    </row>
    <row r="628" s="237" customFormat="1" customHeight="1" spans="1:3">
      <c r="A628" s="194" t="s">
        <v>1206</v>
      </c>
      <c r="B628" s="257" t="s">
        <v>1207</v>
      </c>
      <c r="C628" s="255">
        <v>136</v>
      </c>
    </row>
    <row r="629" s="237" customFormat="1" customHeight="1" spans="1:3">
      <c r="A629" s="194" t="s">
        <v>1208</v>
      </c>
      <c r="B629" s="257" t="s">
        <v>1209</v>
      </c>
      <c r="C629" s="255">
        <v>0</v>
      </c>
    </row>
    <row r="630" s="237" customFormat="1" customHeight="1" spans="1:3">
      <c r="A630" s="194" t="s">
        <v>1210</v>
      </c>
      <c r="B630" s="257" t="s">
        <v>1211</v>
      </c>
      <c r="C630" s="255">
        <v>0</v>
      </c>
    </row>
    <row r="631" s="237" customFormat="1" customHeight="1" spans="1:3">
      <c r="A631" s="194" t="s">
        <v>1212</v>
      </c>
      <c r="B631" s="257" t="s">
        <v>1213</v>
      </c>
      <c r="C631" s="255">
        <v>136</v>
      </c>
    </row>
    <row r="632" s="237" customFormat="1" customHeight="1" spans="1:3">
      <c r="A632" s="194" t="s">
        <v>1214</v>
      </c>
      <c r="B632" s="257" t="s">
        <v>1215</v>
      </c>
      <c r="C632" s="255">
        <v>369</v>
      </c>
    </row>
    <row r="633" s="237" customFormat="1" customHeight="1" spans="1:3">
      <c r="A633" s="251" t="s">
        <v>1216</v>
      </c>
      <c r="B633" s="252" t="s">
        <v>1217</v>
      </c>
      <c r="C633" s="253">
        <v>528</v>
      </c>
    </row>
    <row r="634" s="237" customFormat="1" customHeight="1" spans="1:3">
      <c r="A634" s="194" t="s">
        <v>1218</v>
      </c>
      <c r="B634" s="257" t="s">
        <v>1219</v>
      </c>
      <c r="C634" s="255">
        <v>147</v>
      </c>
    </row>
    <row r="635" s="237" customFormat="1" customHeight="1" spans="1:3">
      <c r="A635" s="194" t="s">
        <v>1220</v>
      </c>
      <c r="B635" s="257" t="s">
        <v>1221</v>
      </c>
      <c r="C635" s="255">
        <v>0</v>
      </c>
    </row>
    <row r="636" s="237" customFormat="1" customHeight="1" spans="1:3">
      <c r="A636" s="194" t="s">
        <v>1222</v>
      </c>
      <c r="B636" s="257" t="s">
        <v>1223</v>
      </c>
      <c r="C636" s="255">
        <v>0</v>
      </c>
    </row>
    <row r="637" s="237" customFormat="1" customHeight="1" spans="1:3">
      <c r="A637" s="194" t="s">
        <v>1224</v>
      </c>
      <c r="B637" s="257" t="s">
        <v>1225</v>
      </c>
      <c r="C637" s="255">
        <v>381</v>
      </c>
    </row>
    <row r="638" s="237" customFormat="1" customHeight="1" spans="1:3">
      <c r="A638" s="194" t="s">
        <v>1226</v>
      </c>
      <c r="B638" s="257" t="s">
        <v>1227</v>
      </c>
      <c r="C638" s="255">
        <v>0</v>
      </c>
    </row>
    <row r="639" s="237" customFormat="1" customHeight="1" spans="1:3">
      <c r="A639" s="194" t="s">
        <v>1228</v>
      </c>
      <c r="B639" s="257" t="s">
        <v>1229</v>
      </c>
      <c r="C639" s="255">
        <v>0</v>
      </c>
    </row>
    <row r="640" s="237" customFormat="1" customHeight="1" spans="1:3">
      <c r="A640" s="194" t="s">
        <v>1230</v>
      </c>
      <c r="B640" s="257" t="s">
        <v>1231</v>
      </c>
      <c r="C640" s="255">
        <v>0</v>
      </c>
    </row>
    <row r="641" s="237" customFormat="1" customHeight="1" spans="1:3">
      <c r="A641" s="251" t="s">
        <v>1232</v>
      </c>
      <c r="B641" s="252" t="s">
        <v>1233</v>
      </c>
      <c r="C641" s="253">
        <v>2389</v>
      </c>
    </row>
    <row r="642" s="237" customFormat="1" customHeight="1" spans="1:3">
      <c r="A642" s="194" t="s">
        <v>1234</v>
      </c>
      <c r="B642" s="257" t="s">
        <v>170</v>
      </c>
      <c r="C642" s="255">
        <v>123</v>
      </c>
    </row>
    <row r="643" s="237" customFormat="1" customHeight="1" spans="1:3">
      <c r="A643" s="194" t="s">
        <v>1235</v>
      </c>
      <c r="B643" s="257" t="s">
        <v>172</v>
      </c>
      <c r="C643" s="255">
        <v>102</v>
      </c>
    </row>
    <row r="644" s="237" customFormat="1" customHeight="1" spans="1:3">
      <c r="A644" s="194" t="s">
        <v>1236</v>
      </c>
      <c r="B644" s="257" t="s">
        <v>174</v>
      </c>
      <c r="C644" s="255">
        <v>0</v>
      </c>
    </row>
    <row r="645" s="237" customFormat="1" customHeight="1" spans="1:3">
      <c r="A645" s="194" t="s">
        <v>1237</v>
      </c>
      <c r="B645" s="257" t="s">
        <v>1238</v>
      </c>
      <c r="C645" s="255">
        <v>159</v>
      </c>
    </row>
    <row r="646" s="237" customFormat="1" customHeight="1" spans="1:3">
      <c r="A646" s="194" t="s">
        <v>1239</v>
      </c>
      <c r="B646" s="257" t="s">
        <v>1240</v>
      </c>
      <c r="C646" s="255">
        <v>108</v>
      </c>
    </row>
    <row r="647" s="237" customFormat="1" customHeight="1" spans="1:3">
      <c r="A647" s="194" t="s">
        <v>1241</v>
      </c>
      <c r="B647" s="257" t="s">
        <v>1242</v>
      </c>
      <c r="C647" s="255">
        <v>0</v>
      </c>
    </row>
    <row r="648" s="237" customFormat="1" customHeight="1" spans="1:3">
      <c r="A648" s="194" t="s">
        <v>1243</v>
      </c>
      <c r="B648" s="257" t="s">
        <v>1244</v>
      </c>
      <c r="C648" s="255">
        <v>1696</v>
      </c>
    </row>
    <row r="649" s="237" customFormat="1" customHeight="1" spans="1:3">
      <c r="A649" s="194" t="s">
        <v>1245</v>
      </c>
      <c r="B649" s="257" t="s">
        <v>1246</v>
      </c>
      <c r="C649" s="255">
        <v>201</v>
      </c>
    </row>
    <row r="650" s="237" customFormat="1" customHeight="1" spans="1:3">
      <c r="A650" s="251" t="s">
        <v>1247</v>
      </c>
      <c r="B650" s="252" t="s">
        <v>1248</v>
      </c>
      <c r="C650" s="253">
        <v>0</v>
      </c>
    </row>
    <row r="651" s="237" customFormat="1" customHeight="1" spans="1:3">
      <c r="A651" s="194" t="s">
        <v>1249</v>
      </c>
      <c r="B651" s="257" t="s">
        <v>170</v>
      </c>
      <c r="C651" s="255">
        <v>0</v>
      </c>
    </row>
    <row r="652" s="237" customFormat="1" customHeight="1" spans="1:3">
      <c r="A652" s="194" t="s">
        <v>1250</v>
      </c>
      <c r="B652" s="257" t="s">
        <v>172</v>
      </c>
      <c r="C652" s="255">
        <v>0</v>
      </c>
    </row>
    <row r="653" s="237" customFormat="1" customHeight="1" spans="1:3">
      <c r="A653" s="194" t="s">
        <v>1251</v>
      </c>
      <c r="B653" s="257" t="s">
        <v>174</v>
      </c>
      <c r="C653" s="255">
        <v>0</v>
      </c>
    </row>
    <row r="654" s="237" customFormat="1" customHeight="1" spans="1:3">
      <c r="A654" s="194" t="s">
        <v>1252</v>
      </c>
      <c r="B654" s="257" t="s">
        <v>188</v>
      </c>
      <c r="C654" s="255">
        <v>0</v>
      </c>
    </row>
    <row r="655" s="237" customFormat="1" customHeight="1" spans="1:3">
      <c r="A655" s="194" t="s">
        <v>1253</v>
      </c>
      <c r="B655" s="257" t="s">
        <v>1254</v>
      </c>
      <c r="C655" s="255">
        <v>0</v>
      </c>
    </row>
    <row r="656" s="237" customFormat="1" customHeight="1" spans="1:3">
      <c r="A656" s="251" t="s">
        <v>1255</v>
      </c>
      <c r="B656" s="252" t="s">
        <v>1256</v>
      </c>
      <c r="C656" s="253">
        <v>1965</v>
      </c>
    </row>
    <row r="657" s="237" customFormat="1" customHeight="1" spans="1:3">
      <c r="A657" s="194" t="s">
        <v>1257</v>
      </c>
      <c r="B657" s="257" t="s">
        <v>1258</v>
      </c>
      <c r="C657" s="255">
        <v>0</v>
      </c>
    </row>
    <row r="658" s="237" customFormat="1" customHeight="1" spans="1:3">
      <c r="A658" s="194" t="s">
        <v>1259</v>
      </c>
      <c r="B658" s="257" t="s">
        <v>1260</v>
      </c>
      <c r="C658" s="255">
        <v>1965</v>
      </c>
    </row>
    <row r="659" s="237" customFormat="1" customHeight="1" spans="1:3">
      <c r="A659" s="251" t="s">
        <v>1261</v>
      </c>
      <c r="B659" s="252" t="s">
        <v>1262</v>
      </c>
      <c r="C659" s="253">
        <v>450</v>
      </c>
    </row>
    <row r="660" s="237" customFormat="1" customHeight="1" spans="1:3">
      <c r="A660" s="194" t="s">
        <v>1263</v>
      </c>
      <c r="B660" s="257" t="s">
        <v>1264</v>
      </c>
      <c r="C660" s="255">
        <v>450</v>
      </c>
    </row>
    <row r="661" s="237" customFormat="1" customHeight="1" spans="1:3">
      <c r="A661" s="194" t="s">
        <v>1265</v>
      </c>
      <c r="B661" s="257" t="s">
        <v>1266</v>
      </c>
      <c r="C661" s="255">
        <v>0</v>
      </c>
    </row>
    <row r="662" s="237" customFormat="1" customHeight="1" spans="1:3">
      <c r="A662" s="251" t="s">
        <v>1267</v>
      </c>
      <c r="B662" s="252" t="s">
        <v>1268</v>
      </c>
      <c r="C662" s="253">
        <v>2143</v>
      </c>
    </row>
    <row r="663" s="237" customFormat="1" customHeight="1" spans="1:3">
      <c r="A663" s="194" t="s">
        <v>1269</v>
      </c>
      <c r="B663" s="257" t="s">
        <v>1270</v>
      </c>
      <c r="C663" s="255">
        <v>0</v>
      </c>
    </row>
    <row r="664" s="237" customFormat="1" customHeight="1" spans="1:3">
      <c r="A664" s="194" t="s">
        <v>1271</v>
      </c>
      <c r="B664" s="257" t="s">
        <v>1272</v>
      </c>
      <c r="C664" s="255">
        <v>2143</v>
      </c>
    </row>
    <row r="665" s="237" customFormat="1" customHeight="1" spans="1:3">
      <c r="A665" s="251" t="s">
        <v>1273</v>
      </c>
      <c r="B665" s="252" t="s">
        <v>1274</v>
      </c>
      <c r="C665" s="253">
        <v>0</v>
      </c>
    </row>
    <row r="666" s="237" customFormat="1" customHeight="1" spans="1:3">
      <c r="A666" s="194" t="s">
        <v>1275</v>
      </c>
      <c r="B666" s="257" t="s">
        <v>1276</v>
      </c>
      <c r="C666" s="255">
        <v>0</v>
      </c>
    </row>
    <row r="667" s="237" customFormat="1" customHeight="1" spans="1:3">
      <c r="A667" s="194" t="s">
        <v>1277</v>
      </c>
      <c r="B667" s="257" t="s">
        <v>1278</v>
      </c>
      <c r="C667" s="255">
        <v>0</v>
      </c>
    </row>
    <row r="668" s="237" customFormat="1" customHeight="1" spans="1:3">
      <c r="A668" s="251" t="s">
        <v>1279</v>
      </c>
      <c r="B668" s="252" t="s">
        <v>1280</v>
      </c>
      <c r="C668" s="253">
        <v>0</v>
      </c>
    </row>
    <row r="669" s="237" customFormat="1" customHeight="1" spans="1:3">
      <c r="A669" s="194" t="s">
        <v>1281</v>
      </c>
      <c r="B669" s="257" t="s">
        <v>1282</v>
      </c>
      <c r="C669" s="255">
        <v>0</v>
      </c>
    </row>
    <row r="670" s="237" customFormat="1" customHeight="1" spans="1:3">
      <c r="A670" s="194" t="s">
        <v>1283</v>
      </c>
      <c r="B670" s="257" t="s">
        <v>1284</v>
      </c>
      <c r="C670" s="255">
        <v>0</v>
      </c>
    </row>
    <row r="671" s="237" customFormat="1" customHeight="1" spans="1:3">
      <c r="A671" s="251" t="s">
        <v>1285</v>
      </c>
      <c r="B671" s="252" t="s">
        <v>1286</v>
      </c>
      <c r="C671" s="253">
        <v>0</v>
      </c>
    </row>
    <row r="672" s="237" customFormat="1" customHeight="1" spans="1:3">
      <c r="A672" s="194" t="s">
        <v>1287</v>
      </c>
      <c r="B672" s="257" t="s">
        <v>1288</v>
      </c>
      <c r="C672" s="255">
        <v>0</v>
      </c>
    </row>
    <row r="673" s="237" customFormat="1" customHeight="1" spans="1:3">
      <c r="A673" s="194" t="s">
        <v>1289</v>
      </c>
      <c r="B673" s="257" t="s">
        <v>1290</v>
      </c>
      <c r="C673" s="255">
        <v>0</v>
      </c>
    </row>
    <row r="674" s="237" customFormat="1" customHeight="1" spans="1:3">
      <c r="A674" s="194" t="s">
        <v>1291</v>
      </c>
      <c r="B674" s="257" t="s">
        <v>1292</v>
      </c>
      <c r="C674" s="255">
        <v>0</v>
      </c>
    </row>
    <row r="675" s="237" customFormat="1" customHeight="1" spans="1:3">
      <c r="A675" s="251" t="s">
        <v>1293</v>
      </c>
      <c r="B675" s="252" t="s">
        <v>1294</v>
      </c>
      <c r="C675" s="253">
        <v>0</v>
      </c>
    </row>
    <row r="676" s="237" customFormat="1" customHeight="1" spans="1:3">
      <c r="A676" s="194" t="s">
        <v>1295</v>
      </c>
      <c r="B676" s="257" t="s">
        <v>1296</v>
      </c>
      <c r="C676" s="255">
        <v>0</v>
      </c>
    </row>
    <row r="677" s="237" customFormat="1" customHeight="1" spans="1:3">
      <c r="A677" s="194" t="s">
        <v>1297</v>
      </c>
      <c r="B677" s="257" t="s">
        <v>1298</v>
      </c>
      <c r="C677" s="255">
        <v>0</v>
      </c>
    </row>
    <row r="678" s="237" customFormat="1" customHeight="1" spans="1:3">
      <c r="A678" s="194" t="s">
        <v>1299</v>
      </c>
      <c r="B678" s="257" t="s">
        <v>1300</v>
      </c>
      <c r="C678" s="255">
        <v>0</v>
      </c>
    </row>
    <row r="679" s="237" customFormat="1" customHeight="1" spans="1:3">
      <c r="A679" s="251" t="s">
        <v>1301</v>
      </c>
      <c r="B679" s="252" t="s">
        <v>1302</v>
      </c>
      <c r="C679" s="253">
        <v>406</v>
      </c>
    </row>
    <row r="680" s="237" customFormat="1" customHeight="1" spans="1:3">
      <c r="A680" s="194" t="s">
        <v>1303</v>
      </c>
      <c r="B680" s="257" t="s">
        <v>170</v>
      </c>
      <c r="C680" s="255">
        <v>249</v>
      </c>
    </row>
    <row r="681" s="237" customFormat="1" customHeight="1" spans="1:3">
      <c r="A681" s="194" t="s">
        <v>1304</v>
      </c>
      <c r="B681" s="257" t="s">
        <v>172</v>
      </c>
      <c r="C681" s="255">
        <v>157</v>
      </c>
    </row>
    <row r="682" s="237" customFormat="1" customHeight="1" spans="1:3">
      <c r="A682" s="194" t="s">
        <v>1305</v>
      </c>
      <c r="B682" s="257" t="s">
        <v>174</v>
      </c>
      <c r="C682" s="255">
        <v>0</v>
      </c>
    </row>
    <row r="683" s="237" customFormat="1" customHeight="1" spans="1:3">
      <c r="A683" s="194" t="s">
        <v>1306</v>
      </c>
      <c r="B683" s="257" t="s">
        <v>1307</v>
      </c>
      <c r="C683" s="255">
        <v>0</v>
      </c>
    </row>
    <row r="684" s="237" customFormat="1" customHeight="1" spans="1:3">
      <c r="A684" s="194" t="s">
        <v>1308</v>
      </c>
      <c r="B684" s="257" t="s">
        <v>1309</v>
      </c>
      <c r="C684" s="255">
        <v>0</v>
      </c>
    </row>
    <row r="685" s="237" customFormat="1" customHeight="1" spans="1:3">
      <c r="A685" s="194" t="s">
        <v>1310</v>
      </c>
      <c r="B685" s="257" t="s">
        <v>269</v>
      </c>
      <c r="C685" s="255">
        <v>0</v>
      </c>
    </row>
    <row r="686" s="237" customFormat="1" customHeight="1" spans="1:3">
      <c r="A686" s="194" t="s">
        <v>1311</v>
      </c>
      <c r="B686" s="257" t="s">
        <v>188</v>
      </c>
      <c r="C686" s="255">
        <v>0</v>
      </c>
    </row>
    <row r="687" s="237" customFormat="1" customHeight="1" spans="1:3">
      <c r="A687" s="194" t="s">
        <v>1312</v>
      </c>
      <c r="B687" s="257" t="s">
        <v>1313</v>
      </c>
      <c r="C687" s="255">
        <v>0</v>
      </c>
    </row>
    <row r="688" s="237" customFormat="1" customHeight="1" spans="1:3">
      <c r="A688" s="251" t="s">
        <v>1314</v>
      </c>
      <c r="B688" s="252" t="s">
        <v>1315</v>
      </c>
      <c r="C688" s="253">
        <v>0</v>
      </c>
    </row>
    <row r="689" s="237" customFormat="1" customHeight="1" spans="1:3">
      <c r="A689" s="194" t="s">
        <v>1316</v>
      </c>
      <c r="B689" s="257" t="s">
        <v>1317</v>
      </c>
      <c r="C689" s="255">
        <v>0</v>
      </c>
    </row>
    <row r="690" s="237" customFormat="1" customHeight="1" spans="1:3">
      <c r="A690" s="194" t="s">
        <v>1318</v>
      </c>
      <c r="B690" s="257" t="s">
        <v>1319</v>
      </c>
      <c r="C690" s="255">
        <v>0</v>
      </c>
    </row>
    <row r="691" s="237" customFormat="1" customHeight="1" spans="1:3">
      <c r="A691" s="251" t="s">
        <v>1320</v>
      </c>
      <c r="B691" s="252" t="s">
        <v>1321</v>
      </c>
      <c r="C691" s="253">
        <v>0</v>
      </c>
    </row>
    <row r="692" s="237" customFormat="1" customHeight="1" spans="1:3">
      <c r="A692" s="194" t="s">
        <v>1322</v>
      </c>
      <c r="B692" s="257" t="s">
        <v>1321</v>
      </c>
      <c r="C692" s="255">
        <v>0</v>
      </c>
    </row>
    <row r="693" s="237" customFormat="1" customHeight="1" spans="1:3">
      <c r="A693" s="248" t="s">
        <v>1323</v>
      </c>
      <c r="B693" s="249" t="s">
        <v>1324</v>
      </c>
      <c r="C693" s="250">
        <v>6962</v>
      </c>
    </row>
    <row r="694" s="237" customFormat="1" customHeight="1" spans="1:3">
      <c r="A694" s="251" t="s">
        <v>1325</v>
      </c>
      <c r="B694" s="252" t="s">
        <v>1326</v>
      </c>
      <c r="C694" s="253">
        <v>1831</v>
      </c>
    </row>
    <row r="695" s="237" customFormat="1" customHeight="1" spans="1:3">
      <c r="A695" s="194" t="s">
        <v>1327</v>
      </c>
      <c r="B695" s="257" t="s">
        <v>170</v>
      </c>
      <c r="C695" s="255">
        <v>1051</v>
      </c>
    </row>
    <row r="696" s="237" customFormat="1" customHeight="1" spans="1:3">
      <c r="A696" s="194" t="s">
        <v>1328</v>
      </c>
      <c r="B696" s="257" t="s">
        <v>172</v>
      </c>
      <c r="C696" s="255">
        <v>780</v>
      </c>
    </row>
    <row r="697" s="237" customFormat="1" customHeight="1" spans="1:3">
      <c r="A697" s="194" t="s">
        <v>1329</v>
      </c>
      <c r="B697" s="257" t="s">
        <v>174</v>
      </c>
      <c r="C697" s="255">
        <v>0</v>
      </c>
    </row>
    <row r="698" s="237" customFormat="1" customHeight="1" spans="1:3">
      <c r="A698" s="194" t="s">
        <v>1330</v>
      </c>
      <c r="B698" s="257" t="s">
        <v>1331</v>
      </c>
      <c r="C698" s="255">
        <v>0</v>
      </c>
    </row>
    <row r="699" s="237" customFormat="1" customHeight="1" spans="1:3">
      <c r="A699" s="251" t="s">
        <v>1332</v>
      </c>
      <c r="B699" s="252" t="s">
        <v>1333</v>
      </c>
      <c r="C699" s="253">
        <v>0</v>
      </c>
    </row>
    <row r="700" s="237" customFormat="1" customHeight="1" spans="1:3">
      <c r="A700" s="194" t="s">
        <v>1334</v>
      </c>
      <c r="B700" s="257" t="s">
        <v>1335</v>
      </c>
      <c r="C700" s="255">
        <v>0</v>
      </c>
    </row>
    <row r="701" s="237" customFormat="1" customHeight="1" spans="1:3">
      <c r="A701" s="194" t="s">
        <v>1336</v>
      </c>
      <c r="B701" s="257" t="s">
        <v>1337</v>
      </c>
      <c r="C701" s="255">
        <v>0</v>
      </c>
    </row>
    <row r="702" s="237" customFormat="1" customHeight="1" spans="1:3">
      <c r="A702" s="194" t="s">
        <v>1338</v>
      </c>
      <c r="B702" s="257" t="s">
        <v>1339</v>
      </c>
      <c r="C702" s="255">
        <v>0</v>
      </c>
    </row>
    <row r="703" s="237" customFormat="1" customHeight="1" spans="1:3">
      <c r="A703" s="194" t="s">
        <v>1340</v>
      </c>
      <c r="B703" s="257" t="s">
        <v>1341</v>
      </c>
      <c r="C703" s="255">
        <v>0</v>
      </c>
    </row>
    <row r="704" s="237" customFormat="1" customHeight="1" spans="1:3">
      <c r="A704" s="194" t="s">
        <v>1342</v>
      </c>
      <c r="B704" s="257" t="s">
        <v>1343</v>
      </c>
      <c r="C704" s="255">
        <v>0</v>
      </c>
    </row>
    <row r="705" s="237" customFormat="1" customHeight="1" spans="1:3">
      <c r="A705" s="194" t="s">
        <v>1344</v>
      </c>
      <c r="B705" s="257" t="s">
        <v>1345</v>
      </c>
      <c r="C705" s="255">
        <v>0</v>
      </c>
    </row>
    <row r="706" s="237" customFormat="1" customHeight="1" spans="1:3">
      <c r="A706" s="194" t="s">
        <v>1346</v>
      </c>
      <c r="B706" s="257" t="s">
        <v>1347</v>
      </c>
      <c r="C706" s="255">
        <v>0</v>
      </c>
    </row>
    <row r="707" s="237" customFormat="1" customHeight="1" spans="1:3">
      <c r="A707" s="194" t="s">
        <v>1348</v>
      </c>
      <c r="B707" s="257" t="s">
        <v>1349</v>
      </c>
      <c r="C707" s="255">
        <v>0</v>
      </c>
    </row>
    <row r="708" s="237" customFormat="1" customHeight="1" spans="1:3">
      <c r="A708" s="194" t="s">
        <v>1350</v>
      </c>
      <c r="B708" s="257" t="s">
        <v>1351</v>
      </c>
      <c r="C708" s="255">
        <v>0</v>
      </c>
    </row>
    <row r="709" s="237" customFormat="1" customHeight="1" spans="1:3">
      <c r="A709" s="194" t="s">
        <v>1352</v>
      </c>
      <c r="B709" s="257" t="s">
        <v>1353</v>
      </c>
      <c r="C709" s="255">
        <v>0</v>
      </c>
    </row>
    <row r="710" s="237" customFormat="1" customHeight="1" spans="1:3">
      <c r="A710" s="194" t="s">
        <v>1354</v>
      </c>
      <c r="B710" s="257" t="s">
        <v>1355</v>
      </c>
      <c r="C710" s="255">
        <v>0</v>
      </c>
    </row>
    <row r="711" s="237" customFormat="1" customHeight="1" spans="1:3">
      <c r="A711" s="194" t="s">
        <v>1356</v>
      </c>
      <c r="B711" s="257" t="s">
        <v>1357</v>
      </c>
      <c r="C711" s="255">
        <v>0</v>
      </c>
    </row>
    <row r="712" s="237" customFormat="1" customHeight="1" spans="1:3">
      <c r="A712" s="194" t="s">
        <v>1358</v>
      </c>
      <c r="B712" s="257" t="s">
        <v>1359</v>
      </c>
      <c r="C712" s="255">
        <v>0</v>
      </c>
    </row>
    <row r="713" s="237" customFormat="1" customHeight="1" spans="1:3">
      <c r="A713" s="194" t="s">
        <v>1360</v>
      </c>
      <c r="B713" s="257" t="s">
        <v>1361</v>
      </c>
      <c r="C713" s="255">
        <v>0</v>
      </c>
    </row>
    <row r="714" s="237" customFormat="1" customHeight="1" spans="1:3">
      <c r="A714" s="251" t="s">
        <v>1362</v>
      </c>
      <c r="B714" s="252" t="s">
        <v>1363</v>
      </c>
      <c r="C714" s="253">
        <v>0</v>
      </c>
    </row>
    <row r="715" s="237" customFormat="1" customHeight="1" spans="1:3">
      <c r="A715" s="194" t="s">
        <v>1364</v>
      </c>
      <c r="B715" s="257" t="s">
        <v>1365</v>
      </c>
      <c r="C715" s="255">
        <v>0</v>
      </c>
    </row>
    <row r="716" s="237" customFormat="1" customHeight="1" spans="1:3">
      <c r="A716" s="194" t="s">
        <v>1366</v>
      </c>
      <c r="B716" s="257" t="s">
        <v>1367</v>
      </c>
      <c r="C716" s="255">
        <v>0</v>
      </c>
    </row>
    <row r="717" s="237" customFormat="1" customHeight="1" spans="1:3">
      <c r="A717" s="194" t="s">
        <v>1368</v>
      </c>
      <c r="B717" s="257" t="s">
        <v>1369</v>
      </c>
      <c r="C717" s="255">
        <v>0</v>
      </c>
    </row>
    <row r="718" s="237" customFormat="1" customHeight="1" spans="1:3">
      <c r="A718" s="251" t="s">
        <v>1370</v>
      </c>
      <c r="B718" s="252" t="s">
        <v>1371</v>
      </c>
      <c r="C718" s="253">
        <v>0</v>
      </c>
    </row>
    <row r="719" s="237" customFormat="1" customHeight="1" spans="1:3">
      <c r="A719" s="194" t="s">
        <v>1372</v>
      </c>
      <c r="B719" s="257" t="s">
        <v>1373</v>
      </c>
      <c r="C719" s="255">
        <v>0</v>
      </c>
    </row>
    <row r="720" s="237" customFormat="1" customHeight="1" spans="1:3">
      <c r="A720" s="194" t="s">
        <v>1374</v>
      </c>
      <c r="B720" s="257" t="s">
        <v>1375</v>
      </c>
      <c r="C720" s="255">
        <v>0</v>
      </c>
    </row>
    <row r="721" s="237" customFormat="1" customHeight="1" spans="1:3">
      <c r="A721" s="194" t="s">
        <v>1376</v>
      </c>
      <c r="B721" s="257" t="s">
        <v>1377</v>
      </c>
      <c r="C721" s="255">
        <v>0</v>
      </c>
    </row>
    <row r="722" s="237" customFormat="1" customHeight="1" spans="1:3">
      <c r="A722" s="194" t="s">
        <v>1378</v>
      </c>
      <c r="B722" s="257" t="s">
        <v>1379</v>
      </c>
      <c r="C722" s="255">
        <v>0</v>
      </c>
    </row>
    <row r="723" s="237" customFormat="1" customHeight="1" spans="1:3">
      <c r="A723" s="194" t="s">
        <v>1380</v>
      </c>
      <c r="B723" s="257" t="s">
        <v>1381</v>
      </c>
      <c r="C723" s="255">
        <v>0</v>
      </c>
    </row>
    <row r="724" s="237" customFormat="1" customHeight="1" spans="1:3">
      <c r="A724" s="194" t="s">
        <v>1382</v>
      </c>
      <c r="B724" s="257" t="s">
        <v>1383</v>
      </c>
      <c r="C724" s="255">
        <v>0</v>
      </c>
    </row>
    <row r="725" s="237" customFormat="1" customHeight="1" spans="1:3">
      <c r="A725" s="194" t="s">
        <v>1384</v>
      </c>
      <c r="B725" s="257" t="s">
        <v>1385</v>
      </c>
      <c r="C725" s="255">
        <v>0</v>
      </c>
    </row>
    <row r="726" s="237" customFormat="1" customHeight="1" spans="1:3">
      <c r="A726" s="194" t="s">
        <v>1386</v>
      </c>
      <c r="B726" s="257" t="s">
        <v>1387</v>
      </c>
      <c r="C726" s="255">
        <v>0</v>
      </c>
    </row>
    <row r="727" s="237" customFormat="1" customHeight="1" spans="1:3">
      <c r="A727" s="194" t="s">
        <v>1388</v>
      </c>
      <c r="B727" s="257" t="s">
        <v>1389</v>
      </c>
      <c r="C727" s="255">
        <v>0</v>
      </c>
    </row>
    <row r="728" s="237" customFormat="1" customHeight="1" spans="1:3">
      <c r="A728" s="194" t="s">
        <v>1390</v>
      </c>
      <c r="B728" s="257" t="s">
        <v>1391</v>
      </c>
      <c r="C728" s="255">
        <v>0</v>
      </c>
    </row>
    <row r="729" s="237" customFormat="1" customHeight="1" spans="1:3">
      <c r="A729" s="194" t="s">
        <v>1392</v>
      </c>
      <c r="B729" s="257" t="s">
        <v>1393</v>
      </c>
      <c r="C729" s="255">
        <v>0</v>
      </c>
    </row>
    <row r="730" s="237" customFormat="1" customHeight="1" spans="1:3">
      <c r="A730" s="251" t="s">
        <v>1394</v>
      </c>
      <c r="B730" s="252" t="s">
        <v>1395</v>
      </c>
      <c r="C730" s="253">
        <v>0</v>
      </c>
    </row>
    <row r="731" s="237" customFormat="1" customHeight="1" spans="1:3">
      <c r="A731" s="194" t="s">
        <v>1396</v>
      </c>
      <c r="B731" s="257" t="s">
        <v>1397</v>
      </c>
      <c r="C731" s="255">
        <v>0</v>
      </c>
    </row>
    <row r="732" s="237" customFormat="1" customHeight="1" spans="1:3">
      <c r="A732" s="194" t="s">
        <v>1398</v>
      </c>
      <c r="B732" s="257" t="s">
        <v>1399</v>
      </c>
      <c r="C732" s="255">
        <v>0</v>
      </c>
    </row>
    <row r="733" s="237" customFormat="1" customHeight="1" spans="1:3">
      <c r="A733" s="194" t="s">
        <v>1400</v>
      </c>
      <c r="B733" s="257" t="s">
        <v>1401</v>
      </c>
      <c r="C733" s="255">
        <v>0</v>
      </c>
    </row>
    <row r="734" s="237" customFormat="1" customHeight="1" spans="1:3">
      <c r="A734" s="251" t="s">
        <v>1402</v>
      </c>
      <c r="B734" s="252" t="s">
        <v>1403</v>
      </c>
      <c r="C734" s="253">
        <v>2908</v>
      </c>
    </row>
    <row r="735" s="237" customFormat="1" customHeight="1" spans="1:3">
      <c r="A735" s="194" t="s">
        <v>1404</v>
      </c>
      <c r="B735" s="257" t="s">
        <v>1405</v>
      </c>
      <c r="C735" s="255">
        <v>1592</v>
      </c>
    </row>
    <row r="736" s="237" customFormat="1" customHeight="1" spans="1:3">
      <c r="A736" s="194" t="s">
        <v>1406</v>
      </c>
      <c r="B736" s="257" t="s">
        <v>1407</v>
      </c>
      <c r="C736" s="255">
        <v>1199</v>
      </c>
    </row>
    <row r="737" s="237" customFormat="1" customHeight="1" spans="1:3">
      <c r="A737" s="194" t="s">
        <v>1408</v>
      </c>
      <c r="B737" s="257" t="s">
        <v>1409</v>
      </c>
      <c r="C737" s="255">
        <v>0</v>
      </c>
    </row>
    <row r="738" s="237" customFormat="1" customHeight="1" spans="1:3">
      <c r="A738" s="194" t="s">
        <v>1410</v>
      </c>
      <c r="B738" s="257" t="s">
        <v>1411</v>
      </c>
      <c r="C738" s="255">
        <v>117</v>
      </c>
    </row>
    <row r="739" s="237" customFormat="1" customHeight="1" spans="1:3">
      <c r="A739" s="251" t="s">
        <v>1412</v>
      </c>
      <c r="B739" s="252" t="s">
        <v>1413</v>
      </c>
      <c r="C739" s="253">
        <v>1780</v>
      </c>
    </row>
    <row r="740" s="237" customFormat="1" customHeight="1" spans="1:3">
      <c r="A740" s="194" t="s">
        <v>1414</v>
      </c>
      <c r="B740" s="257" t="s">
        <v>1415</v>
      </c>
      <c r="C740" s="255">
        <v>0</v>
      </c>
    </row>
    <row r="741" s="237" customFormat="1" customHeight="1" spans="1:3">
      <c r="A741" s="194" t="s">
        <v>1416</v>
      </c>
      <c r="B741" s="257" t="s">
        <v>1417</v>
      </c>
      <c r="C741" s="255">
        <v>1780</v>
      </c>
    </row>
    <row r="742" s="237" customFormat="1" customHeight="1" spans="1:3">
      <c r="A742" s="194" t="s">
        <v>1418</v>
      </c>
      <c r="B742" s="257" t="s">
        <v>1419</v>
      </c>
      <c r="C742" s="255">
        <v>0</v>
      </c>
    </row>
    <row r="743" s="237" customFormat="1" customHeight="1" spans="1:3">
      <c r="A743" s="251" t="s">
        <v>1420</v>
      </c>
      <c r="B743" s="252" t="s">
        <v>1421</v>
      </c>
      <c r="C743" s="253">
        <v>0</v>
      </c>
    </row>
    <row r="744" s="237" customFormat="1" customHeight="1" spans="1:3">
      <c r="A744" s="194" t="s">
        <v>1422</v>
      </c>
      <c r="B744" s="257" t="s">
        <v>1423</v>
      </c>
      <c r="C744" s="255">
        <v>0</v>
      </c>
    </row>
    <row r="745" s="237" customFormat="1" customHeight="1" spans="1:3">
      <c r="A745" s="194" t="s">
        <v>1424</v>
      </c>
      <c r="B745" s="257" t="s">
        <v>1425</v>
      </c>
      <c r="C745" s="255">
        <v>0</v>
      </c>
    </row>
    <row r="746" s="237" customFormat="1" customHeight="1" spans="1:3">
      <c r="A746" s="194" t="s">
        <v>1426</v>
      </c>
      <c r="B746" s="257" t="s">
        <v>1427</v>
      </c>
      <c r="C746" s="255">
        <v>0</v>
      </c>
    </row>
    <row r="747" s="237" customFormat="1" customHeight="1" spans="1:3">
      <c r="A747" s="251" t="s">
        <v>1428</v>
      </c>
      <c r="B747" s="252" t="s">
        <v>1429</v>
      </c>
      <c r="C747" s="253">
        <v>0</v>
      </c>
    </row>
    <row r="748" s="237" customFormat="1" customHeight="1" spans="1:3">
      <c r="A748" s="194" t="s">
        <v>1430</v>
      </c>
      <c r="B748" s="257" t="s">
        <v>1431</v>
      </c>
      <c r="C748" s="255">
        <v>0</v>
      </c>
    </row>
    <row r="749" s="237" customFormat="1" customHeight="1" spans="1:3">
      <c r="A749" s="194" t="s">
        <v>1432</v>
      </c>
      <c r="B749" s="257" t="s">
        <v>1433</v>
      </c>
      <c r="C749" s="255">
        <v>0</v>
      </c>
    </row>
    <row r="750" s="237" customFormat="1" customHeight="1" spans="1:3">
      <c r="A750" s="251" t="s">
        <v>1434</v>
      </c>
      <c r="B750" s="252" t="s">
        <v>1435</v>
      </c>
      <c r="C750" s="253">
        <v>443</v>
      </c>
    </row>
    <row r="751" s="237" customFormat="1" customHeight="1" spans="1:3">
      <c r="A751" s="194" t="s">
        <v>1436</v>
      </c>
      <c r="B751" s="257" t="s">
        <v>170</v>
      </c>
      <c r="C751" s="255">
        <v>210</v>
      </c>
    </row>
    <row r="752" s="237" customFormat="1" customHeight="1" spans="1:3">
      <c r="A752" s="194" t="s">
        <v>1437</v>
      </c>
      <c r="B752" s="257" t="s">
        <v>172</v>
      </c>
      <c r="C752" s="255">
        <v>114</v>
      </c>
    </row>
    <row r="753" s="237" customFormat="1" customHeight="1" spans="1:3">
      <c r="A753" s="194" t="s">
        <v>1438</v>
      </c>
      <c r="B753" s="257" t="s">
        <v>174</v>
      </c>
      <c r="C753" s="255">
        <v>0</v>
      </c>
    </row>
    <row r="754" s="237" customFormat="1" customHeight="1" spans="1:3">
      <c r="A754" s="326" t="s">
        <v>1439</v>
      </c>
      <c r="B754" s="257" t="s">
        <v>269</v>
      </c>
      <c r="C754" s="255">
        <v>0</v>
      </c>
    </row>
    <row r="755" s="237" customFormat="1" customHeight="1" spans="1:3">
      <c r="A755" s="326" t="s">
        <v>1440</v>
      </c>
      <c r="B755" s="257" t="s">
        <v>1441</v>
      </c>
      <c r="C755" s="255">
        <v>0</v>
      </c>
    </row>
    <row r="756" s="237" customFormat="1" customHeight="1" spans="1:3">
      <c r="A756" s="326" t="s">
        <v>1442</v>
      </c>
      <c r="B756" s="257" t="s">
        <v>1443</v>
      </c>
      <c r="C756" s="255">
        <v>0</v>
      </c>
    </row>
    <row r="757" s="237" customFormat="1" customHeight="1" spans="1:3">
      <c r="A757" s="326" t="s">
        <v>1444</v>
      </c>
      <c r="B757" s="257" t="s">
        <v>188</v>
      </c>
      <c r="C757" s="255">
        <v>119</v>
      </c>
    </row>
    <row r="758" s="237" customFormat="1" customHeight="1" spans="1:3">
      <c r="A758" s="326" t="s">
        <v>1445</v>
      </c>
      <c r="B758" s="257" t="s">
        <v>1446</v>
      </c>
      <c r="C758" s="255">
        <v>0</v>
      </c>
    </row>
    <row r="759" s="237" customFormat="1" customHeight="1" spans="1:3">
      <c r="A759" s="251" t="s">
        <v>1447</v>
      </c>
      <c r="B759" s="252" t="s">
        <v>1448</v>
      </c>
      <c r="C759" s="253">
        <v>0</v>
      </c>
    </row>
    <row r="760" s="237" customFormat="1" customHeight="1" spans="1:3">
      <c r="A760" s="326" t="s">
        <v>1449</v>
      </c>
      <c r="B760" s="257" t="s">
        <v>170</v>
      </c>
      <c r="C760" s="255">
        <v>0</v>
      </c>
    </row>
    <row r="761" s="237" customFormat="1" customHeight="1" spans="1:3">
      <c r="A761" s="326" t="s">
        <v>1450</v>
      </c>
      <c r="B761" s="257" t="s">
        <v>172</v>
      </c>
      <c r="C761" s="255">
        <v>0</v>
      </c>
    </row>
    <row r="762" s="237" customFormat="1" customHeight="1" spans="1:3">
      <c r="A762" s="326" t="s">
        <v>1451</v>
      </c>
      <c r="B762" s="257" t="s">
        <v>174</v>
      </c>
      <c r="C762" s="255">
        <v>0</v>
      </c>
    </row>
    <row r="763" s="237" customFormat="1" customHeight="1" spans="1:3">
      <c r="A763" s="326" t="s">
        <v>1452</v>
      </c>
      <c r="B763" s="257" t="s">
        <v>1453</v>
      </c>
      <c r="C763" s="255">
        <v>0</v>
      </c>
    </row>
    <row r="764" s="237" customFormat="1" customHeight="1" spans="1:3">
      <c r="A764" s="194" t="s">
        <v>1454</v>
      </c>
      <c r="B764" s="257" t="s">
        <v>188</v>
      </c>
      <c r="C764" s="255">
        <v>0</v>
      </c>
    </row>
    <row r="765" s="237" customFormat="1" customHeight="1" spans="1:3">
      <c r="A765" s="194" t="s">
        <v>1455</v>
      </c>
      <c r="B765" s="257" t="s">
        <v>1456</v>
      </c>
      <c r="C765" s="255">
        <v>0</v>
      </c>
    </row>
    <row r="766" s="237" customFormat="1" customHeight="1" spans="1:3">
      <c r="A766" s="251" t="s">
        <v>1457</v>
      </c>
      <c r="B766" s="252" t="s">
        <v>1458</v>
      </c>
      <c r="C766" s="253">
        <v>0</v>
      </c>
    </row>
    <row r="767" s="237" customFormat="1" customHeight="1" spans="1:3">
      <c r="A767" s="194" t="s">
        <v>1459</v>
      </c>
      <c r="B767" s="257" t="s">
        <v>170</v>
      </c>
      <c r="C767" s="255">
        <v>0</v>
      </c>
    </row>
    <row r="768" s="237" customFormat="1" customHeight="1" spans="1:3">
      <c r="A768" s="194" t="s">
        <v>1460</v>
      </c>
      <c r="B768" s="257" t="s">
        <v>172</v>
      </c>
      <c r="C768" s="255">
        <v>0</v>
      </c>
    </row>
    <row r="769" s="237" customFormat="1" customHeight="1" spans="1:3">
      <c r="A769" s="194" t="s">
        <v>1461</v>
      </c>
      <c r="B769" s="257" t="s">
        <v>174</v>
      </c>
      <c r="C769" s="255">
        <v>0</v>
      </c>
    </row>
    <row r="770" s="237" customFormat="1" customHeight="1" spans="1:3">
      <c r="A770" s="194" t="s">
        <v>1462</v>
      </c>
      <c r="B770" s="257" t="s">
        <v>1463</v>
      </c>
      <c r="C770" s="255">
        <v>0</v>
      </c>
    </row>
    <row r="771" s="237" customFormat="1" customHeight="1" spans="1:3">
      <c r="A771" s="251" t="s">
        <v>1464</v>
      </c>
      <c r="B771" s="252" t="s">
        <v>1465</v>
      </c>
      <c r="C771" s="253">
        <v>0</v>
      </c>
    </row>
    <row r="772" s="237" customFormat="1" customHeight="1" spans="1:3">
      <c r="A772" s="194" t="s">
        <v>1466</v>
      </c>
      <c r="B772" s="257" t="s">
        <v>1467</v>
      </c>
      <c r="C772" s="255">
        <v>0</v>
      </c>
    </row>
    <row r="773" s="237" customFormat="1" customHeight="1" spans="1:3">
      <c r="A773" s="194" t="s">
        <v>1468</v>
      </c>
      <c r="B773" s="257" t="s">
        <v>1469</v>
      </c>
      <c r="C773" s="255">
        <v>0</v>
      </c>
    </row>
    <row r="774" s="237" customFormat="1" customHeight="1" spans="1:3">
      <c r="A774" s="251" t="s">
        <v>1470</v>
      </c>
      <c r="B774" s="252" t="s">
        <v>1471</v>
      </c>
      <c r="C774" s="253">
        <v>0</v>
      </c>
    </row>
    <row r="775" s="237" customFormat="1" customHeight="1" spans="1:3">
      <c r="A775" s="194" t="s">
        <v>1472</v>
      </c>
      <c r="B775" s="257" t="s">
        <v>1471</v>
      </c>
      <c r="C775" s="255">
        <v>0</v>
      </c>
    </row>
    <row r="776" s="237" customFormat="1" customHeight="1" spans="1:3">
      <c r="A776" s="248" t="s">
        <v>1473</v>
      </c>
      <c r="B776" s="249" t="s">
        <v>1474</v>
      </c>
      <c r="C776" s="250">
        <v>0</v>
      </c>
    </row>
    <row r="777" s="237" customFormat="1" customHeight="1" spans="1:3">
      <c r="A777" s="251" t="s">
        <v>1475</v>
      </c>
      <c r="B777" s="252" t="s">
        <v>1476</v>
      </c>
      <c r="C777" s="253">
        <v>0</v>
      </c>
    </row>
    <row r="778" s="237" customFormat="1" customHeight="1" spans="1:3">
      <c r="A778" s="194" t="s">
        <v>1477</v>
      </c>
      <c r="B778" s="257" t="s">
        <v>170</v>
      </c>
      <c r="C778" s="255">
        <v>0</v>
      </c>
    </row>
    <row r="779" s="237" customFormat="1" customHeight="1" spans="1:3">
      <c r="A779" s="194" t="s">
        <v>1478</v>
      </c>
      <c r="B779" s="257" t="s">
        <v>172</v>
      </c>
      <c r="C779" s="255">
        <v>0</v>
      </c>
    </row>
    <row r="780" s="237" customFormat="1" customHeight="1" spans="1:3">
      <c r="A780" s="194" t="s">
        <v>1479</v>
      </c>
      <c r="B780" s="257" t="s">
        <v>174</v>
      </c>
      <c r="C780" s="255">
        <v>0</v>
      </c>
    </row>
    <row r="781" s="237" customFormat="1" customHeight="1" spans="1:3">
      <c r="A781" s="194" t="s">
        <v>1480</v>
      </c>
      <c r="B781" s="257" t="s">
        <v>1481</v>
      </c>
      <c r="C781" s="255">
        <v>0</v>
      </c>
    </row>
    <row r="782" s="237" customFormat="1" customHeight="1" spans="1:3">
      <c r="A782" s="194" t="s">
        <v>1482</v>
      </c>
      <c r="B782" s="257" t="s">
        <v>1483</v>
      </c>
      <c r="C782" s="255">
        <v>0</v>
      </c>
    </row>
    <row r="783" s="237" customFormat="1" customHeight="1" spans="1:3">
      <c r="A783" s="194" t="s">
        <v>1484</v>
      </c>
      <c r="B783" s="257" t="s">
        <v>1485</v>
      </c>
      <c r="C783" s="255">
        <v>0</v>
      </c>
    </row>
    <row r="784" s="237" customFormat="1" customHeight="1" spans="1:3">
      <c r="A784" s="194" t="s">
        <v>1486</v>
      </c>
      <c r="B784" s="257" t="s">
        <v>1487</v>
      </c>
      <c r="C784" s="255">
        <v>0</v>
      </c>
    </row>
    <row r="785" s="237" customFormat="1" customHeight="1" spans="1:3">
      <c r="A785" s="194" t="s">
        <v>1488</v>
      </c>
      <c r="B785" s="257" t="s">
        <v>1489</v>
      </c>
      <c r="C785" s="255">
        <v>0</v>
      </c>
    </row>
    <row r="786" s="237" customFormat="1" customHeight="1" spans="1:3">
      <c r="A786" s="194" t="s">
        <v>1490</v>
      </c>
      <c r="B786" s="257" t="s">
        <v>1491</v>
      </c>
      <c r="C786" s="255">
        <v>0</v>
      </c>
    </row>
    <row r="787" s="237" customFormat="1" customHeight="1" spans="1:3">
      <c r="A787" s="251" t="s">
        <v>1492</v>
      </c>
      <c r="B787" s="252" t="s">
        <v>1493</v>
      </c>
      <c r="C787" s="253">
        <v>0</v>
      </c>
    </row>
    <row r="788" s="237" customFormat="1" customHeight="1" spans="1:3">
      <c r="A788" s="194" t="s">
        <v>1494</v>
      </c>
      <c r="B788" s="257" t="s">
        <v>1495</v>
      </c>
      <c r="C788" s="255">
        <v>0</v>
      </c>
    </row>
    <row r="789" s="237" customFormat="1" customHeight="1" spans="1:3">
      <c r="A789" s="194" t="s">
        <v>1496</v>
      </c>
      <c r="B789" s="257" t="s">
        <v>1497</v>
      </c>
      <c r="C789" s="255">
        <v>0</v>
      </c>
    </row>
    <row r="790" s="237" customFormat="1" customHeight="1" spans="1:3">
      <c r="A790" s="194" t="s">
        <v>1498</v>
      </c>
      <c r="B790" s="257" t="s">
        <v>1499</v>
      </c>
      <c r="C790" s="255">
        <v>0</v>
      </c>
    </row>
    <row r="791" s="237" customFormat="1" customHeight="1" spans="1:3">
      <c r="A791" s="251" t="s">
        <v>1500</v>
      </c>
      <c r="B791" s="252" t="s">
        <v>1501</v>
      </c>
      <c r="C791" s="253">
        <v>0</v>
      </c>
    </row>
    <row r="792" s="237" customFormat="1" customHeight="1" spans="1:3">
      <c r="A792" s="194" t="s">
        <v>1502</v>
      </c>
      <c r="B792" s="257" t="s">
        <v>1503</v>
      </c>
      <c r="C792" s="255">
        <v>0</v>
      </c>
    </row>
    <row r="793" s="237" customFormat="1" customHeight="1" spans="1:3">
      <c r="A793" s="194" t="s">
        <v>1504</v>
      </c>
      <c r="B793" s="257" t="s">
        <v>1505</v>
      </c>
      <c r="C793" s="255">
        <v>0</v>
      </c>
    </row>
    <row r="794" s="237" customFormat="1" customHeight="1" spans="1:3">
      <c r="A794" s="194" t="s">
        <v>1506</v>
      </c>
      <c r="B794" s="257" t="s">
        <v>1507</v>
      </c>
      <c r="C794" s="255">
        <v>0</v>
      </c>
    </row>
    <row r="795" s="237" customFormat="1" customHeight="1" spans="1:3">
      <c r="A795" s="194" t="s">
        <v>1508</v>
      </c>
      <c r="B795" s="257" t="s">
        <v>1509</v>
      </c>
      <c r="C795" s="255">
        <v>0</v>
      </c>
    </row>
    <row r="796" s="237" customFormat="1" customHeight="1" spans="1:3">
      <c r="A796" s="194" t="s">
        <v>1510</v>
      </c>
      <c r="B796" s="257" t="s">
        <v>1511</v>
      </c>
      <c r="C796" s="255">
        <v>0</v>
      </c>
    </row>
    <row r="797" s="237" customFormat="1" customHeight="1" spans="1:3">
      <c r="A797" s="194" t="s">
        <v>1512</v>
      </c>
      <c r="B797" s="257" t="s">
        <v>1513</v>
      </c>
      <c r="C797" s="255">
        <v>0</v>
      </c>
    </row>
    <row r="798" s="237" customFormat="1" customHeight="1" spans="1:3">
      <c r="A798" s="194" t="s">
        <v>1514</v>
      </c>
      <c r="B798" s="257" t="s">
        <v>1515</v>
      </c>
      <c r="C798" s="255">
        <v>0</v>
      </c>
    </row>
    <row r="799" s="237" customFormat="1" customHeight="1" spans="1:3">
      <c r="A799" s="194" t="s">
        <v>1516</v>
      </c>
      <c r="B799" s="257" t="s">
        <v>1517</v>
      </c>
      <c r="C799" s="255">
        <v>0</v>
      </c>
    </row>
    <row r="800" s="237" customFormat="1" customHeight="1" spans="1:3">
      <c r="A800" s="251" t="s">
        <v>1518</v>
      </c>
      <c r="B800" s="252" t="s">
        <v>1519</v>
      </c>
      <c r="C800" s="253">
        <v>0</v>
      </c>
    </row>
    <row r="801" s="237" customFormat="1" customHeight="1" spans="1:3">
      <c r="A801" s="194" t="s">
        <v>1520</v>
      </c>
      <c r="B801" s="257" t="s">
        <v>1521</v>
      </c>
      <c r="C801" s="255">
        <v>0</v>
      </c>
    </row>
    <row r="802" s="237" customFormat="1" customHeight="1" spans="1:3">
      <c r="A802" s="194" t="s">
        <v>1522</v>
      </c>
      <c r="B802" s="257" t="s">
        <v>1523</v>
      </c>
      <c r="C802" s="255">
        <v>0</v>
      </c>
    </row>
    <row r="803" s="237" customFormat="1" customHeight="1" spans="1:3">
      <c r="A803" s="194" t="s">
        <v>1524</v>
      </c>
      <c r="B803" s="257" t="s">
        <v>1525</v>
      </c>
      <c r="C803" s="255">
        <v>0</v>
      </c>
    </row>
    <row r="804" s="237" customFormat="1" customHeight="1" spans="1:3">
      <c r="A804" s="194" t="s">
        <v>1526</v>
      </c>
      <c r="B804" s="257" t="s">
        <v>1527</v>
      </c>
      <c r="C804" s="255">
        <v>0</v>
      </c>
    </row>
    <row r="805" s="237" customFormat="1" customHeight="1" spans="1:3">
      <c r="A805" s="194" t="s">
        <v>1528</v>
      </c>
      <c r="B805" s="257" t="s">
        <v>1529</v>
      </c>
      <c r="C805" s="255">
        <v>0</v>
      </c>
    </row>
    <row r="806" s="237" customFormat="1" customHeight="1" spans="1:3">
      <c r="A806" s="194" t="s">
        <v>1530</v>
      </c>
      <c r="B806" s="257" t="s">
        <v>1531</v>
      </c>
      <c r="C806" s="255">
        <v>0</v>
      </c>
    </row>
    <row r="807" s="237" customFormat="1" customHeight="1" spans="1:3">
      <c r="A807" s="251" t="s">
        <v>1532</v>
      </c>
      <c r="B807" s="252" t="s">
        <v>1533</v>
      </c>
      <c r="C807" s="253">
        <v>0</v>
      </c>
    </row>
    <row r="808" s="237" customFormat="1" customHeight="1" spans="1:3">
      <c r="A808" s="194" t="s">
        <v>1534</v>
      </c>
      <c r="B808" s="257" t="s">
        <v>1535</v>
      </c>
      <c r="C808" s="255">
        <v>0</v>
      </c>
    </row>
    <row r="809" s="237" customFormat="1" customHeight="1" spans="1:3">
      <c r="A809" s="194" t="s">
        <v>1536</v>
      </c>
      <c r="B809" s="257" t="s">
        <v>1537</v>
      </c>
      <c r="C809" s="255">
        <v>0</v>
      </c>
    </row>
    <row r="810" s="237" customFormat="1" customHeight="1" spans="1:3">
      <c r="A810" s="194" t="s">
        <v>1538</v>
      </c>
      <c r="B810" s="257" t="s">
        <v>1539</v>
      </c>
      <c r="C810" s="255">
        <v>0</v>
      </c>
    </row>
    <row r="811" s="237" customFormat="1" customHeight="1" spans="1:3">
      <c r="A811" s="194" t="s">
        <v>1540</v>
      </c>
      <c r="B811" s="257" t="s">
        <v>1541</v>
      </c>
      <c r="C811" s="255">
        <v>0</v>
      </c>
    </row>
    <row r="812" s="237" customFormat="1" customHeight="1" spans="1:3">
      <c r="A812" s="194" t="s">
        <v>1542</v>
      </c>
      <c r="B812" s="257" t="s">
        <v>1543</v>
      </c>
      <c r="C812" s="255">
        <v>0</v>
      </c>
    </row>
    <row r="813" s="237" customFormat="1" customHeight="1" spans="1:3">
      <c r="A813" s="194" t="s">
        <v>1544</v>
      </c>
      <c r="B813" s="257" t="s">
        <v>1545</v>
      </c>
      <c r="C813" s="255">
        <v>0</v>
      </c>
    </row>
    <row r="814" s="237" customFormat="1" customHeight="1" spans="1:3">
      <c r="A814" s="251" t="s">
        <v>1546</v>
      </c>
      <c r="B814" s="252" t="s">
        <v>1547</v>
      </c>
      <c r="C814" s="253">
        <v>0</v>
      </c>
    </row>
    <row r="815" s="237" customFormat="1" customHeight="1" spans="1:3">
      <c r="A815" s="194" t="s">
        <v>1548</v>
      </c>
      <c r="B815" s="257" t="s">
        <v>1549</v>
      </c>
      <c r="C815" s="255">
        <v>0</v>
      </c>
    </row>
    <row r="816" s="237" customFormat="1" customHeight="1" spans="1:3">
      <c r="A816" s="194" t="s">
        <v>1550</v>
      </c>
      <c r="B816" s="257" t="s">
        <v>1551</v>
      </c>
      <c r="C816" s="255">
        <v>0</v>
      </c>
    </row>
    <row r="817" s="237" customFormat="1" customHeight="1" spans="1:3">
      <c r="A817" s="251" t="s">
        <v>1552</v>
      </c>
      <c r="B817" s="252" t="s">
        <v>1553</v>
      </c>
      <c r="C817" s="253">
        <v>0</v>
      </c>
    </row>
    <row r="818" s="237" customFormat="1" customHeight="1" spans="1:3">
      <c r="A818" s="194" t="s">
        <v>1554</v>
      </c>
      <c r="B818" s="257" t="s">
        <v>1555</v>
      </c>
      <c r="C818" s="255">
        <v>0</v>
      </c>
    </row>
    <row r="819" s="237" customFormat="1" customHeight="1" spans="1:3">
      <c r="A819" s="194" t="s">
        <v>1556</v>
      </c>
      <c r="B819" s="257" t="s">
        <v>1557</v>
      </c>
      <c r="C819" s="255">
        <v>0</v>
      </c>
    </row>
    <row r="820" s="237" customFormat="1" customHeight="1" spans="1:3">
      <c r="A820" s="251" t="s">
        <v>1558</v>
      </c>
      <c r="B820" s="252" t="s">
        <v>1559</v>
      </c>
      <c r="C820" s="253">
        <v>0</v>
      </c>
    </row>
    <row r="821" s="237" customFormat="1" customHeight="1" spans="1:3">
      <c r="A821" s="194" t="s">
        <v>1560</v>
      </c>
      <c r="B821" s="257" t="s">
        <v>1559</v>
      </c>
      <c r="C821" s="255">
        <v>0</v>
      </c>
    </row>
    <row r="822" s="237" customFormat="1" customHeight="1" spans="1:3">
      <c r="A822" s="251" t="s">
        <v>1561</v>
      </c>
      <c r="B822" s="252" t="s">
        <v>1562</v>
      </c>
      <c r="C822" s="253">
        <v>0</v>
      </c>
    </row>
    <row r="823" s="237" customFormat="1" customHeight="1" spans="1:3">
      <c r="A823" s="194" t="s">
        <v>1563</v>
      </c>
      <c r="B823" s="257" t="s">
        <v>1562</v>
      </c>
      <c r="C823" s="255">
        <v>0</v>
      </c>
    </row>
    <row r="824" s="237" customFormat="1" customHeight="1" spans="1:3">
      <c r="A824" s="251" t="s">
        <v>1564</v>
      </c>
      <c r="B824" s="252" t="s">
        <v>1565</v>
      </c>
      <c r="C824" s="253">
        <v>0</v>
      </c>
    </row>
    <row r="825" s="237" customFormat="1" customHeight="1" spans="1:3">
      <c r="A825" s="194" t="s">
        <v>1566</v>
      </c>
      <c r="B825" s="257" t="s">
        <v>1567</v>
      </c>
      <c r="C825" s="255">
        <v>0</v>
      </c>
    </row>
    <row r="826" s="237" customFormat="1" customHeight="1" spans="1:3">
      <c r="A826" s="194" t="s">
        <v>1568</v>
      </c>
      <c r="B826" s="257" t="s">
        <v>1569</v>
      </c>
      <c r="C826" s="255">
        <v>0</v>
      </c>
    </row>
    <row r="827" s="237" customFormat="1" customHeight="1" spans="1:3">
      <c r="A827" s="194" t="s">
        <v>1570</v>
      </c>
      <c r="B827" s="257" t="s">
        <v>1571</v>
      </c>
      <c r="C827" s="255">
        <v>0</v>
      </c>
    </row>
    <row r="828" s="237" customFormat="1" customHeight="1" spans="1:3">
      <c r="A828" s="194" t="s">
        <v>1572</v>
      </c>
      <c r="B828" s="257" t="s">
        <v>1573</v>
      </c>
      <c r="C828" s="255">
        <v>0</v>
      </c>
    </row>
    <row r="829" s="237" customFormat="1" customHeight="1" spans="1:3">
      <c r="A829" s="194" t="s">
        <v>1574</v>
      </c>
      <c r="B829" s="257" t="s">
        <v>1575</v>
      </c>
      <c r="C829" s="255">
        <v>0</v>
      </c>
    </row>
    <row r="830" s="237" customFormat="1" customHeight="1" spans="1:3">
      <c r="A830" s="251" t="s">
        <v>1576</v>
      </c>
      <c r="B830" s="252" t="s">
        <v>1577</v>
      </c>
      <c r="C830" s="253">
        <v>0</v>
      </c>
    </row>
    <row r="831" s="237" customFormat="1" customHeight="1" spans="1:3">
      <c r="A831" s="194" t="s">
        <v>1578</v>
      </c>
      <c r="B831" s="269" t="s">
        <v>1579</v>
      </c>
      <c r="C831" s="255">
        <v>0</v>
      </c>
    </row>
    <row r="832" s="237" customFormat="1" customHeight="1" spans="1:3">
      <c r="A832" s="194" t="s">
        <v>1580</v>
      </c>
      <c r="B832" s="269" t="s">
        <v>1581</v>
      </c>
      <c r="C832" s="255">
        <v>0</v>
      </c>
    </row>
    <row r="833" s="237" customFormat="1" customHeight="1" spans="1:3">
      <c r="A833" s="251" t="s">
        <v>1582</v>
      </c>
      <c r="B833" s="270" t="s">
        <v>1583</v>
      </c>
      <c r="C833" s="253">
        <v>0</v>
      </c>
    </row>
    <row r="834" s="237" customFormat="1" customHeight="1" spans="1:3">
      <c r="A834" s="194" t="s">
        <v>1584</v>
      </c>
      <c r="B834" s="269" t="s">
        <v>1583</v>
      </c>
      <c r="C834" s="255">
        <v>0</v>
      </c>
    </row>
    <row r="835" s="237" customFormat="1" customHeight="1" spans="1:3">
      <c r="A835" s="251" t="s">
        <v>1585</v>
      </c>
      <c r="B835" s="270" t="s">
        <v>1586</v>
      </c>
      <c r="C835" s="253">
        <v>0</v>
      </c>
    </row>
    <row r="836" s="237" customFormat="1" customHeight="1" spans="1:3">
      <c r="A836" s="194" t="s">
        <v>1587</v>
      </c>
      <c r="B836" s="269" t="s">
        <v>170</v>
      </c>
      <c r="C836" s="255">
        <v>0</v>
      </c>
    </row>
    <row r="837" s="237" customFormat="1" customHeight="1" spans="1:3">
      <c r="A837" s="194" t="s">
        <v>1588</v>
      </c>
      <c r="B837" s="269" t="s">
        <v>172</v>
      </c>
      <c r="C837" s="255">
        <v>0</v>
      </c>
    </row>
    <row r="838" s="237" customFormat="1" customHeight="1" spans="1:3">
      <c r="A838" s="194" t="s">
        <v>1589</v>
      </c>
      <c r="B838" s="269" t="s">
        <v>174</v>
      </c>
      <c r="C838" s="255">
        <v>0</v>
      </c>
    </row>
    <row r="839" s="237" customFormat="1" customHeight="1" spans="1:3">
      <c r="A839" s="194" t="s">
        <v>1590</v>
      </c>
      <c r="B839" s="269" t="s">
        <v>1591</v>
      </c>
      <c r="C839" s="255">
        <v>0</v>
      </c>
    </row>
    <row r="840" s="237" customFormat="1" customHeight="1" spans="1:3">
      <c r="A840" s="194" t="s">
        <v>1592</v>
      </c>
      <c r="B840" s="269" t="s">
        <v>1593</v>
      </c>
      <c r="C840" s="255">
        <v>0</v>
      </c>
    </row>
    <row r="841" s="237" customFormat="1" customHeight="1" spans="1:3">
      <c r="A841" s="194" t="s">
        <v>1594</v>
      </c>
      <c r="B841" s="269" t="s">
        <v>1595</v>
      </c>
      <c r="C841" s="255">
        <v>0</v>
      </c>
    </row>
    <row r="842" s="237" customFormat="1" customHeight="1" spans="1:3">
      <c r="A842" s="194" t="s">
        <v>1596</v>
      </c>
      <c r="B842" s="269" t="s">
        <v>269</v>
      </c>
      <c r="C842" s="255">
        <v>0</v>
      </c>
    </row>
    <row r="843" s="237" customFormat="1" customHeight="1" spans="1:3">
      <c r="A843" s="194" t="s">
        <v>1597</v>
      </c>
      <c r="B843" s="269" t="s">
        <v>1598</v>
      </c>
      <c r="C843" s="255">
        <v>0</v>
      </c>
    </row>
    <row r="844" s="237" customFormat="1" customHeight="1" spans="1:3">
      <c r="A844" s="194" t="s">
        <v>1599</v>
      </c>
      <c r="B844" s="269" t="s">
        <v>188</v>
      </c>
      <c r="C844" s="255">
        <v>0</v>
      </c>
    </row>
    <row r="845" s="237" customFormat="1" customHeight="1" spans="1:3">
      <c r="A845" s="194" t="s">
        <v>1600</v>
      </c>
      <c r="B845" s="269" t="s">
        <v>1601</v>
      </c>
      <c r="C845" s="255">
        <v>0</v>
      </c>
    </row>
    <row r="846" s="237" customFormat="1" customHeight="1" spans="1:3">
      <c r="A846" s="251" t="s">
        <v>1602</v>
      </c>
      <c r="B846" s="270" t="s">
        <v>1603</v>
      </c>
      <c r="C846" s="253">
        <v>0</v>
      </c>
    </row>
    <row r="847" s="237" customFormat="1" customHeight="1" spans="1:3">
      <c r="A847" s="194" t="s">
        <v>1604</v>
      </c>
      <c r="B847" s="269" t="s">
        <v>1603</v>
      </c>
      <c r="C847" s="255">
        <v>0</v>
      </c>
    </row>
    <row r="848" s="237" customFormat="1" customHeight="1" spans="1:3">
      <c r="A848" s="248" t="s">
        <v>1605</v>
      </c>
      <c r="B848" s="271" t="s">
        <v>1606</v>
      </c>
      <c r="C848" s="250">
        <v>9166</v>
      </c>
    </row>
    <row r="849" s="237" customFormat="1" customHeight="1" spans="1:3">
      <c r="A849" s="251" t="s">
        <v>1607</v>
      </c>
      <c r="B849" s="270" t="s">
        <v>1608</v>
      </c>
      <c r="C849" s="253">
        <v>4371</v>
      </c>
    </row>
    <row r="850" s="237" customFormat="1" customHeight="1" spans="1:3">
      <c r="A850" s="194" t="s">
        <v>1609</v>
      </c>
      <c r="B850" s="269" t="s">
        <v>170</v>
      </c>
      <c r="C850" s="255">
        <v>3870</v>
      </c>
    </row>
    <row r="851" s="237" customFormat="1" customHeight="1" spans="1:3">
      <c r="A851" s="194" t="s">
        <v>1610</v>
      </c>
      <c r="B851" s="269" t="s">
        <v>172</v>
      </c>
      <c r="C851" s="255">
        <v>501</v>
      </c>
    </row>
    <row r="852" s="237" customFormat="1" customHeight="1" spans="1:3">
      <c r="A852" s="194" t="s">
        <v>1611</v>
      </c>
      <c r="B852" s="269" t="s">
        <v>174</v>
      </c>
      <c r="C852" s="255">
        <v>0</v>
      </c>
    </row>
    <row r="853" s="237" customFormat="1" customHeight="1" spans="1:3">
      <c r="A853" s="194" t="s">
        <v>1612</v>
      </c>
      <c r="B853" s="269" t="s">
        <v>1613</v>
      </c>
      <c r="C853" s="255">
        <v>0</v>
      </c>
    </row>
    <row r="854" s="237" customFormat="1" customHeight="1" spans="1:3">
      <c r="A854" s="194" t="s">
        <v>1614</v>
      </c>
      <c r="B854" s="269" t="s">
        <v>1615</v>
      </c>
      <c r="C854" s="255">
        <v>0</v>
      </c>
    </row>
    <row r="855" s="237" customFormat="1" customHeight="1" spans="1:3">
      <c r="A855" s="194" t="s">
        <v>1616</v>
      </c>
      <c r="B855" s="269" t="s">
        <v>1617</v>
      </c>
      <c r="C855" s="255">
        <v>0</v>
      </c>
    </row>
    <row r="856" s="237" customFormat="1" customHeight="1" spans="1:3">
      <c r="A856" s="194" t="s">
        <v>1618</v>
      </c>
      <c r="B856" s="269" t="s">
        <v>1619</v>
      </c>
      <c r="C856" s="255">
        <v>0</v>
      </c>
    </row>
    <row r="857" s="237" customFormat="1" customHeight="1" spans="1:3">
      <c r="A857" s="194" t="s">
        <v>1620</v>
      </c>
      <c r="B857" s="269" t="s">
        <v>1621</v>
      </c>
      <c r="C857" s="255">
        <v>0</v>
      </c>
    </row>
    <row r="858" s="237" customFormat="1" customHeight="1" spans="1:3">
      <c r="A858" s="194" t="s">
        <v>1622</v>
      </c>
      <c r="B858" s="269" t="s">
        <v>1623</v>
      </c>
      <c r="C858" s="255">
        <v>0</v>
      </c>
    </row>
    <row r="859" s="237" customFormat="1" customHeight="1" spans="1:3">
      <c r="A859" s="194" t="s">
        <v>1624</v>
      </c>
      <c r="B859" s="269" t="s">
        <v>1625</v>
      </c>
      <c r="C859" s="255">
        <v>0</v>
      </c>
    </row>
    <row r="860" s="237" customFormat="1" customHeight="1" spans="1:3">
      <c r="A860" s="251" t="s">
        <v>1626</v>
      </c>
      <c r="B860" s="270" t="s">
        <v>1627</v>
      </c>
      <c r="C860" s="253">
        <v>0</v>
      </c>
    </row>
    <row r="861" s="237" customFormat="1" customHeight="1" spans="1:3">
      <c r="A861" s="194" t="s">
        <v>1628</v>
      </c>
      <c r="B861" s="269" t="s">
        <v>1627</v>
      </c>
      <c r="C861" s="255">
        <v>0</v>
      </c>
    </row>
    <row r="862" s="237" customFormat="1" customHeight="1" spans="1:3">
      <c r="A862" s="251" t="s">
        <v>1629</v>
      </c>
      <c r="B862" s="270" t="s">
        <v>1630</v>
      </c>
      <c r="C862" s="253">
        <v>1810</v>
      </c>
    </row>
    <row r="863" s="237" customFormat="1" customHeight="1" spans="1:3">
      <c r="A863" s="194" t="s">
        <v>1631</v>
      </c>
      <c r="B863" s="269" t="s">
        <v>1632</v>
      </c>
      <c r="C863" s="255">
        <v>0</v>
      </c>
    </row>
    <row r="864" s="237" customFormat="1" customHeight="1" spans="1:3">
      <c r="A864" s="194" t="s">
        <v>1633</v>
      </c>
      <c r="B864" s="269" t="s">
        <v>1634</v>
      </c>
      <c r="C864" s="255">
        <v>1810</v>
      </c>
    </row>
    <row r="865" s="237" customFormat="1" customHeight="1" spans="1:3">
      <c r="A865" s="251" t="s">
        <v>1635</v>
      </c>
      <c r="B865" s="270" t="s">
        <v>1636</v>
      </c>
      <c r="C865" s="253">
        <v>2985</v>
      </c>
    </row>
    <row r="866" s="237" customFormat="1" customHeight="1" spans="1:3">
      <c r="A866" s="194" t="s">
        <v>1637</v>
      </c>
      <c r="B866" s="269" t="s">
        <v>1636</v>
      </c>
      <c r="C866" s="255">
        <v>2985</v>
      </c>
    </row>
    <row r="867" s="237" customFormat="1" customHeight="1" spans="1:3">
      <c r="A867" s="251" t="s">
        <v>1638</v>
      </c>
      <c r="B867" s="270" t="s">
        <v>1639</v>
      </c>
      <c r="C867" s="253">
        <v>0</v>
      </c>
    </row>
    <row r="868" s="237" customFormat="1" customHeight="1" spans="1:3">
      <c r="A868" s="194" t="s">
        <v>1640</v>
      </c>
      <c r="B868" s="269" t="s">
        <v>1639</v>
      </c>
      <c r="C868" s="255">
        <v>0</v>
      </c>
    </row>
    <row r="869" s="237" customFormat="1" customHeight="1" spans="1:3">
      <c r="A869" s="251" t="s">
        <v>1641</v>
      </c>
      <c r="B869" s="270" t="s">
        <v>1642</v>
      </c>
      <c r="C869" s="253">
        <v>0</v>
      </c>
    </row>
    <row r="870" s="237" customFormat="1" customHeight="1" spans="1:3">
      <c r="A870" s="194" t="s">
        <v>1643</v>
      </c>
      <c r="B870" s="269" t="s">
        <v>1642</v>
      </c>
      <c r="C870" s="255">
        <v>0</v>
      </c>
    </row>
    <row r="871" s="237" customFormat="1" customHeight="1" spans="1:3">
      <c r="A871" s="248" t="s">
        <v>1644</v>
      </c>
      <c r="B871" s="271" t="s">
        <v>1645</v>
      </c>
      <c r="C871" s="250">
        <v>13818</v>
      </c>
    </row>
    <row r="872" s="237" customFormat="1" customHeight="1" spans="1:3">
      <c r="A872" s="251" t="s">
        <v>1646</v>
      </c>
      <c r="B872" s="270" t="s">
        <v>1647</v>
      </c>
      <c r="C872" s="253">
        <v>11630</v>
      </c>
    </row>
    <row r="873" s="237" customFormat="1" customHeight="1" spans="1:3">
      <c r="A873" s="194" t="s">
        <v>1648</v>
      </c>
      <c r="B873" s="269" t="s">
        <v>170</v>
      </c>
      <c r="C873" s="255">
        <v>2041</v>
      </c>
    </row>
    <row r="874" s="237" customFormat="1" customHeight="1" spans="1:3">
      <c r="A874" s="194" t="s">
        <v>1649</v>
      </c>
      <c r="B874" s="269" t="s">
        <v>172</v>
      </c>
      <c r="C874" s="255">
        <v>268</v>
      </c>
    </row>
    <row r="875" s="237" customFormat="1" customHeight="1" spans="1:3">
      <c r="A875" s="194" t="s">
        <v>1650</v>
      </c>
      <c r="B875" s="269" t="s">
        <v>174</v>
      </c>
      <c r="C875" s="255">
        <v>0</v>
      </c>
    </row>
    <row r="876" s="237" customFormat="1" customHeight="1" spans="1:3">
      <c r="A876" s="194" t="s">
        <v>1651</v>
      </c>
      <c r="B876" s="269" t="s">
        <v>188</v>
      </c>
      <c r="C876" s="255">
        <v>4714</v>
      </c>
    </row>
    <row r="877" s="237" customFormat="1" customHeight="1" spans="1:3">
      <c r="A877" s="194" t="s">
        <v>1652</v>
      </c>
      <c r="B877" s="269" t="s">
        <v>1653</v>
      </c>
      <c r="C877" s="255">
        <v>0</v>
      </c>
    </row>
    <row r="878" s="237" customFormat="1" customHeight="1" spans="1:3">
      <c r="A878" s="194" t="s">
        <v>1654</v>
      </c>
      <c r="B878" s="269" t="s">
        <v>1655</v>
      </c>
      <c r="C878" s="255">
        <v>0</v>
      </c>
    </row>
    <row r="879" s="237" customFormat="1" customHeight="1" spans="1:3">
      <c r="A879" s="194" t="s">
        <v>1656</v>
      </c>
      <c r="B879" s="269" t="s">
        <v>1657</v>
      </c>
      <c r="C879" s="255">
        <v>0</v>
      </c>
    </row>
    <row r="880" s="237" customFormat="1" customHeight="1" spans="1:3">
      <c r="A880" s="194" t="s">
        <v>1658</v>
      </c>
      <c r="B880" s="269" t="s">
        <v>1659</v>
      </c>
      <c r="C880" s="255">
        <v>0</v>
      </c>
    </row>
    <row r="881" s="237" customFormat="1" customHeight="1" spans="1:3">
      <c r="A881" s="194" t="s">
        <v>1660</v>
      </c>
      <c r="B881" s="269" t="s">
        <v>1661</v>
      </c>
      <c r="C881" s="255">
        <v>0</v>
      </c>
    </row>
    <row r="882" s="237" customFormat="1" customHeight="1" spans="1:3">
      <c r="A882" s="194" t="s">
        <v>1662</v>
      </c>
      <c r="B882" s="269" t="s">
        <v>1663</v>
      </c>
      <c r="C882" s="255">
        <v>0</v>
      </c>
    </row>
    <row r="883" s="237" customFormat="1" customHeight="1" spans="1:3">
      <c r="A883" s="194" t="s">
        <v>1664</v>
      </c>
      <c r="B883" s="269" t="s">
        <v>1665</v>
      </c>
      <c r="C883" s="255">
        <v>0</v>
      </c>
    </row>
    <row r="884" s="237" customFormat="1" customHeight="1" spans="1:3">
      <c r="A884" s="194" t="s">
        <v>1666</v>
      </c>
      <c r="B884" s="269" t="s">
        <v>1667</v>
      </c>
      <c r="C884" s="255">
        <v>0</v>
      </c>
    </row>
    <row r="885" s="237" customFormat="1" customHeight="1" spans="1:3">
      <c r="A885" s="194" t="s">
        <v>1668</v>
      </c>
      <c r="B885" s="269" t="s">
        <v>1669</v>
      </c>
      <c r="C885" s="255">
        <v>533</v>
      </c>
    </row>
    <row r="886" s="237" customFormat="1" customHeight="1" spans="1:3">
      <c r="A886" s="194" t="s">
        <v>1670</v>
      </c>
      <c r="B886" s="269" t="s">
        <v>1671</v>
      </c>
      <c r="C886" s="255">
        <v>0</v>
      </c>
    </row>
    <row r="887" s="237" customFormat="1" customHeight="1" spans="1:3">
      <c r="A887" s="194" t="s">
        <v>1672</v>
      </c>
      <c r="B887" s="269" t="s">
        <v>1673</v>
      </c>
      <c r="C887" s="255">
        <v>0</v>
      </c>
    </row>
    <row r="888" s="237" customFormat="1" customHeight="1" spans="1:3">
      <c r="A888" s="194" t="s">
        <v>1674</v>
      </c>
      <c r="B888" s="269" t="s">
        <v>1675</v>
      </c>
      <c r="C888" s="255">
        <v>0</v>
      </c>
    </row>
    <row r="889" s="237" customFormat="1" customHeight="1" spans="1:3">
      <c r="A889" s="194" t="s">
        <v>1676</v>
      </c>
      <c r="B889" s="269" t="s">
        <v>1677</v>
      </c>
      <c r="C889" s="255">
        <v>0</v>
      </c>
    </row>
    <row r="890" s="237" customFormat="1" customHeight="1" spans="1:3">
      <c r="A890" s="194" t="s">
        <v>1678</v>
      </c>
      <c r="B890" s="269" t="s">
        <v>1679</v>
      </c>
      <c r="C890" s="255">
        <v>0</v>
      </c>
    </row>
    <row r="891" s="237" customFormat="1" customHeight="1" spans="1:3">
      <c r="A891" s="194" t="s">
        <v>1680</v>
      </c>
      <c r="B891" s="269" t="s">
        <v>1681</v>
      </c>
      <c r="C891" s="255">
        <v>4074</v>
      </c>
    </row>
    <row r="892" s="237" customFormat="1" customHeight="1" spans="1:3">
      <c r="A892" s="194" t="s">
        <v>1682</v>
      </c>
      <c r="B892" s="269" t="s">
        <v>1683</v>
      </c>
      <c r="C892" s="255">
        <v>0</v>
      </c>
    </row>
    <row r="893" s="237" customFormat="1" customHeight="1" spans="1:3">
      <c r="A893" s="194" t="s">
        <v>1684</v>
      </c>
      <c r="B893" s="269" t="s">
        <v>1685</v>
      </c>
      <c r="C893" s="255">
        <v>0</v>
      </c>
    </row>
    <row r="894" s="237" customFormat="1" customHeight="1" spans="1:3">
      <c r="A894" s="194" t="s">
        <v>1686</v>
      </c>
      <c r="B894" s="269" t="s">
        <v>1687</v>
      </c>
      <c r="C894" s="255">
        <v>0</v>
      </c>
    </row>
    <row r="895" s="237" customFormat="1" customHeight="1" spans="1:3">
      <c r="A895" s="194" t="s">
        <v>1688</v>
      </c>
      <c r="B895" s="269" t="s">
        <v>1689</v>
      </c>
      <c r="C895" s="255">
        <v>0</v>
      </c>
    </row>
    <row r="896" s="237" customFormat="1" customHeight="1" spans="1:3">
      <c r="A896" s="194" t="s">
        <v>1690</v>
      </c>
      <c r="B896" s="269" t="s">
        <v>1691</v>
      </c>
      <c r="C896" s="255">
        <v>0</v>
      </c>
    </row>
    <row r="897" s="237" customFormat="1" customHeight="1" spans="1:3">
      <c r="A897" s="194" t="s">
        <v>1692</v>
      </c>
      <c r="B897" s="269" t="s">
        <v>1693</v>
      </c>
      <c r="C897" s="255">
        <v>0</v>
      </c>
    </row>
    <row r="898" s="237" customFormat="1" customHeight="1" spans="1:3">
      <c r="A898" s="251" t="s">
        <v>1694</v>
      </c>
      <c r="B898" s="270" t="s">
        <v>1695</v>
      </c>
      <c r="C898" s="253">
        <v>640</v>
      </c>
    </row>
    <row r="899" s="237" customFormat="1" customHeight="1" spans="1:3">
      <c r="A899" s="194" t="s">
        <v>1696</v>
      </c>
      <c r="B899" s="269" t="s">
        <v>170</v>
      </c>
      <c r="C899" s="255">
        <v>525</v>
      </c>
    </row>
    <row r="900" s="237" customFormat="1" customHeight="1" spans="1:3">
      <c r="A900" s="194" t="s">
        <v>1697</v>
      </c>
      <c r="B900" s="269" t="s">
        <v>172</v>
      </c>
      <c r="C900" s="255">
        <v>115</v>
      </c>
    </row>
    <row r="901" s="237" customFormat="1" customHeight="1" spans="1:3">
      <c r="A901" s="194" t="s">
        <v>1698</v>
      </c>
      <c r="B901" s="269" t="s">
        <v>174</v>
      </c>
      <c r="C901" s="255">
        <v>0</v>
      </c>
    </row>
    <row r="902" s="237" customFormat="1" customHeight="1" spans="1:3">
      <c r="A902" s="194" t="s">
        <v>1699</v>
      </c>
      <c r="B902" s="269" t="s">
        <v>1700</v>
      </c>
      <c r="C902" s="255">
        <v>0</v>
      </c>
    </row>
    <row r="903" s="237" customFormat="1" customHeight="1" spans="1:3">
      <c r="A903" s="194" t="s">
        <v>1701</v>
      </c>
      <c r="B903" s="269" t="s">
        <v>1702</v>
      </c>
      <c r="C903" s="255">
        <v>0</v>
      </c>
    </row>
    <row r="904" s="237" customFormat="1" customHeight="1" spans="1:3">
      <c r="A904" s="194" t="s">
        <v>1703</v>
      </c>
      <c r="B904" s="269" t="s">
        <v>1704</v>
      </c>
      <c r="C904" s="255">
        <v>0</v>
      </c>
    </row>
    <row r="905" s="237" customFormat="1" customHeight="1" spans="1:3">
      <c r="A905" s="194" t="s">
        <v>1705</v>
      </c>
      <c r="B905" s="269" t="s">
        <v>1706</v>
      </c>
      <c r="C905" s="255">
        <v>0</v>
      </c>
    </row>
    <row r="906" s="237" customFormat="1" customHeight="1" spans="1:3">
      <c r="A906" s="194" t="s">
        <v>1707</v>
      </c>
      <c r="B906" s="269" t="s">
        <v>1708</v>
      </c>
      <c r="C906" s="255">
        <v>0</v>
      </c>
    </row>
    <row r="907" s="237" customFormat="1" customHeight="1" spans="1:3">
      <c r="A907" s="194" t="s">
        <v>1709</v>
      </c>
      <c r="B907" s="269" t="s">
        <v>1710</v>
      </c>
      <c r="C907" s="255">
        <v>0</v>
      </c>
    </row>
    <row r="908" s="237" customFormat="1" customHeight="1" spans="1:3">
      <c r="A908" s="194" t="s">
        <v>1711</v>
      </c>
      <c r="B908" s="269" t="s">
        <v>1712</v>
      </c>
      <c r="C908" s="255">
        <v>0</v>
      </c>
    </row>
    <row r="909" s="237" customFormat="1" customHeight="1" spans="1:3">
      <c r="A909" s="194" t="s">
        <v>1713</v>
      </c>
      <c r="B909" s="269" t="s">
        <v>1714</v>
      </c>
      <c r="C909" s="255">
        <v>0</v>
      </c>
    </row>
    <row r="910" s="237" customFormat="1" customHeight="1" spans="1:3">
      <c r="A910" s="194" t="s">
        <v>1715</v>
      </c>
      <c r="B910" s="269" t="s">
        <v>1716</v>
      </c>
      <c r="C910" s="255">
        <v>0</v>
      </c>
    </row>
    <row r="911" s="237" customFormat="1" customHeight="1" spans="1:3">
      <c r="A911" s="194" t="s">
        <v>1717</v>
      </c>
      <c r="B911" s="269" t="s">
        <v>581</v>
      </c>
      <c r="C911" s="255">
        <v>0</v>
      </c>
    </row>
    <row r="912" s="237" customFormat="1" customHeight="1" spans="1:3">
      <c r="A912" s="194" t="s">
        <v>1718</v>
      </c>
      <c r="B912" s="269" t="s">
        <v>1719</v>
      </c>
      <c r="C912" s="255">
        <v>0</v>
      </c>
    </row>
    <row r="913" s="237" customFormat="1" customHeight="1" spans="1:3">
      <c r="A913" s="194" t="s">
        <v>1720</v>
      </c>
      <c r="B913" s="269" t="s">
        <v>1721</v>
      </c>
      <c r="C913" s="255">
        <v>0</v>
      </c>
    </row>
    <row r="914" s="237" customFormat="1" customHeight="1" spans="1:3">
      <c r="A914" s="194" t="s">
        <v>1722</v>
      </c>
      <c r="B914" s="269" t="s">
        <v>1723</v>
      </c>
      <c r="C914" s="255">
        <v>0</v>
      </c>
    </row>
    <row r="915" s="237" customFormat="1" customHeight="1" spans="1:3">
      <c r="A915" s="194" t="s">
        <v>1724</v>
      </c>
      <c r="B915" s="269" t="s">
        <v>1725</v>
      </c>
      <c r="C915" s="255">
        <v>0</v>
      </c>
    </row>
    <row r="916" s="237" customFormat="1" customHeight="1" spans="1:3">
      <c r="A916" s="194" t="s">
        <v>1726</v>
      </c>
      <c r="B916" s="269" t="s">
        <v>1727</v>
      </c>
      <c r="C916" s="255">
        <v>0</v>
      </c>
    </row>
    <row r="917" s="237" customFormat="1" customHeight="1" spans="1:3">
      <c r="A917" s="194" t="s">
        <v>1728</v>
      </c>
      <c r="B917" s="269" t="s">
        <v>1729</v>
      </c>
      <c r="C917" s="255">
        <v>0</v>
      </c>
    </row>
    <row r="918" s="237" customFormat="1" customHeight="1" spans="1:3">
      <c r="A918" s="194" t="s">
        <v>1730</v>
      </c>
      <c r="B918" s="269" t="s">
        <v>1665</v>
      </c>
      <c r="C918" s="255">
        <v>0</v>
      </c>
    </row>
    <row r="919" s="237" customFormat="1" customHeight="1" spans="1:3">
      <c r="A919" s="194" t="s">
        <v>1731</v>
      </c>
      <c r="B919" s="269" t="s">
        <v>1732</v>
      </c>
      <c r="C919" s="255">
        <v>0</v>
      </c>
    </row>
    <row r="920" s="237" customFormat="1" customHeight="1" spans="1:3">
      <c r="A920" s="194" t="s">
        <v>1733</v>
      </c>
      <c r="B920" s="269" t="s">
        <v>1734</v>
      </c>
      <c r="C920" s="255">
        <v>0</v>
      </c>
    </row>
    <row r="921" s="237" customFormat="1" customHeight="1" spans="1:3">
      <c r="A921" s="251" t="s">
        <v>1735</v>
      </c>
      <c r="B921" s="270" t="s">
        <v>1736</v>
      </c>
      <c r="C921" s="253">
        <v>1548</v>
      </c>
    </row>
    <row r="922" s="237" customFormat="1" customHeight="1" spans="1:3">
      <c r="A922" s="194" t="s">
        <v>1737</v>
      </c>
      <c r="B922" s="269" t="s">
        <v>170</v>
      </c>
      <c r="C922" s="255">
        <v>1548</v>
      </c>
    </row>
    <row r="923" s="237" customFormat="1" customHeight="1" spans="1:3">
      <c r="A923" s="194" t="s">
        <v>1738</v>
      </c>
      <c r="B923" s="269" t="s">
        <v>172</v>
      </c>
      <c r="C923" s="255">
        <v>0</v>
      </c>
    </row>
    <row r="924" s="237" customFormat="1" customHeight="1" spans="1:3">
      <c r="A924" s="194" t="s">
        <v>1739</v>
      </c>
      <c r="B924" s="269" t="s">
        <v>174</v>
      </c>
      <c r="C924" s="255">
        <v>0</v>
      </c>
    </row>
    <row r="925" s="237" customFormat="1" customHeight="1" spans="1:3">
      <c r="A925" s="194" t="s">
        <v>1740</v>
      </c>
      <c r="B925" s="269" t="s">
        <v>1741</v>
      </c>
      <c r="C925" s="255">
        <v>0</v>
      </c>
    </row>
    <row r="926" s="237" customFormat="1" customHeight="1" spans="1:3">
      <c r="A926" s="194" t="s">
        <v>1742</v>
      </c>
      <c r="B926" s="269" t="s">
        <v>1743</v>
      </c>
      <c r="C926" s="255">
        <v>0</v>
      </c>
    </row>
    <row r="927" s="237" customFormat="1" customHeight="1" spans="1:3">
      <c r="A927" s="194" t="s">
        <v>1744</v>
      </c>
      <c r="B927" s="269" t="s">
        <v>1745</v>
      </c>
      <c r="C927" s="255">
        <v>0</v>
      </c>
    </row>
    <row r="928" s="237" customFormat="1" customHeight="1" spans="1:3">
      <c r="A928" s="194" t="s">
        <v>1746</v>
      </c>
      <c r="B928" s="269" t="s">
        <v>1747</v>
      </c>
      <c r="C928" s="255">
        <v>0</v>
      </c>
    </row>
    <row r="929" s="237" customFormat="1" customHeight="1" spans="1:3">
      <c r="A929" s="194" t="s">
        <v>1748</v>
      </c>
      <c r="B929" s="269" t="s">
        <v>1749</v>
      </c>
      <c r="C929" s="255">
        <v>0</v>
      </c>
    </row>
    <row r="930" s="237" customFormat="1" customHeight="1" spans="1:3">
      <c r="A930" s="194" t="s">
        <v>1750</v>
      </c>
      <c r="B930" s="269" t="s">
        <v>1751</v>
      </c>
      <c r="C930" s="255">
        <v>0</v>
      </c>
    </row>
    <row r="931" s="237" customFormat="1" customHeight="1" spans="1:3">
      <c r="A931" s="194" t="s">
        <v>1752</v>
      </c>
      <c r="B931" s="269" t="s">
        <v>1753</v>
      </c>
      <c r="C931" s="255">
        <v>0</v>
      </c>
    </row>
    <row r="932" s="237" customFormat="1" customHeight="1" spans="1:3">
      <c r="A932" s="194" t="s">
        <v>1754</v>
      </c>
      <c r="B932" s="269" t="s">
        <v>1755</v>
      </c>
      <c r="C932" s="255">
        <v>0</v>
      </c>
    </row>
    <row r="933" s="237" customFormat="1" customHeight="1" spans="1:3">
      <c r="A933" s="194" t="s">
        <v>1756</v>
      </c>
      <c r="B933" s="269" t="s">
        <v>1757</v>
      </c>
      <c r="C933" s="255">
        <v>0</v>
      </c>
    </row>
    <row r="934" s="237" customFormat="1" customHeight="1" spans="1:3">
      <c r="A934" s="194" t="s">
        <v>1758</v>
      </c>
      <c r="B934" s="269" t="s">
        <v>1759</v>
      </c>
      <c r="C934" s="255">
        <v>0</v>
      </c>
    </row>
    <row r="935" s="237" customFormat="1" customHeight="1" spans="1:3">
      <c r="A935" s="194" t="s">
        <v>1760</v>
      </c>
      <c r="B935" s="269" t="s">
        <v>1761</v>
      </c>
      <c r="C935" s="255">
        <v>0</v>
      </c>
    </row>
    <row r="936" s="237" customFormat="1" customHeight="1" spans="1:3">
      <c r="A936" s="194" t="s">
        <v>1762</v>
      </c>
      <c r="B936" s="269" t="s">
        <v>1763</v>
      </c>
      <c r="C936" s="255">
        <v>0</v>
      </c>
    </row>
    <row r="937" s="237" customFormat="1" customHeight="1" spans="1:3">
      <c r="A937" s="194" t="s">
        <v>1764</v>
      </c>
      <c r="B937" s="269" t="s">
        <v>1765</v>
      </c>
      <c r="C937" s="255">
        <v>0</v>
      </c>
    </row>
    <row r="938" s="237" customFormat="1" customHeight="1" spans="1:3">
      <c r="A938" s="194" t="s">
        <v>1766</v>
      </c>
      <c r="B938" s="269" t="s">
        <v>1767</v>
      </c>
      <c r="C938" s="255">
        <v>0</v>
      </c>
    </row>
    <row r="939" s="237" customFormat="1" customHeight="1" spans="1:3">
      <c r="A939" s="194" t="s">
        <v>1768</v>
      </c>
      <c r="B939" s="269" t="s">
        <v>1769</v>
      </c>
      <c r="C939" s="255">
        <v>0</v>
      </c>
    </row>
    <row r="940" s="237" customFormat="1" customHeight="1" spans="1:3">
      <c r="A940" s="194" t="s">
        <v>1770</v>
      </c>
      <c r="B940" s="269" t="s">
        <v>1771</v>
      </c>
      <c r="C940" s="255">
        <v>0</v>
      </c>
    </row>
    <row r="941" s="237" customFormat="1" customHeight="1" spans="1:3">
      <c r="A941" s="194" t="s">
        <v>1772</v>
      </c>
      <c r="B941" s="269" t="s">
        <v>1773</v>
      </c>
      <c r="C941" s="255">
        <v>0</v>
      </c>
    </row>
    <row r="942" s="237" customFormat="1" customHeight="1" spans="1:3">
      <c r="A942" s="194" t="s">
        <v>1774</v>
      </c>
      <c r="B942" s="269" t="s">
        <v>1775</v>
      </c>
      <c r="C942" s="255">
        <v>0</v>
      </c>
    </row>
    <row r="943" s="237" customFormat="1" customHeight="1" spans="1:3">
      <c r="A943" s="194" t="s">
        <v>1776</v>
      </c>
      <c r="B943" s="269" t="s">
        <v>1721</v>
      </c>
      <c r="C943" s="255">
        <v>0</v>
      </c>
    </row>
    <row r="944" s="237" customFormat="1" customHeight="1" spans="1:3">
      <c r="A944" s="194" t="s">
        <v>1777</v>
      </c>
      <c r="B944" s="269" t="s">
        <v>1778</v>
      </c>
      <c r="C944" s="255">
        <v>0</v>
      </c>
    </row>
    <row r="945" s="237" customFormat="1" customHeight="1" spans="1:3">
      <c r="A945" s="194" t="s">
        <v>1779</v>
      </c>
      <c r="B945" s="269" t="s">
        <v>1780</v>
      </c>
      <c r="C945" s="255">
        <v>0</v>
      </c>
    </row>
    <row r="946" s="237" customFormat="1" customHeight="1" spans="1:3">
      <c r="A946" s="194" t="s">
        <v>1781</v>
      </c>
      <c r="B946" s="269" t="s">
        <v>1782</v>
      </c>
      <c r="C946" s="255">
        <v>0</v>
      </c>
    </row>
    <row r="947" s="237" customFormat="1" customHeight="1" spans="1:3">
      <c r="A947" s="194" t="s">
        <v>1783</v>
      </c>
      <c r="B947" s="269" t="s">
        <v>1784</v>
      </c>
      <c r="C947" s="255">
        <v>0</v>
      </c>
    </row>
    <row r="948" s="237" customFormat="1" customHeight="1" spans="1:3">
      <c r="A948" s="194" t="s">
        <v>1785</v>
      </c>
      <c r="B948" s="269" t="s">
        <v>1786</v>
      </c>
      <c r="C948" s="255">
        <v>0</v>
      </c>
    </row>
    <row r="949" s="237" customFormat="1" customHeight="1" spans="1:3">
      <c r="A949" s="251" t="s">
        <v>1787</v>
      </c>
      <c r="B949" s="270" t="s">
        <v>1788</v>
      </c>
      <c r="C949" s="253">
        <v>0</v>
      </c>
    </row>
    <row r="950" s="237" customFormat="1" customHeight="1" spans="1:3">
      <c r="A950" s="194" t="s">
        <v>1789</v>
      </c>
      <c r="B950" s="269" t="s">
        <v>1790</v>
      </c>
      <c r="C950" s="255">
        <v>0</v>
      </c>
    </row>
    <row r="951" s="237" customFormat="1" customHeight="1" spans="1:3">
      <c r="A951" s="194" t="s">
        <v>1791</v>
      </c>
      <c r="B951" s="269" t="s">
        <v>1792</v>
      </c>
      <c r="C951" s="255">
        <v>0</v>
      </c>
    </row>
    <row r="952" s="237" customFormat="1" customHeight="1" spans="1:3">
      <c r="A952" s="194" t="s">
        <v>1793</v>
      </c>
      <c r="B952" s="269" t="s">
        <v>1794</v>
      </c>
      <c r="C952" s="255">
        <v>0</v>
      </c>
    </row>
    <row r="953" s="237" customFormat="1" customHeight="1" spans="1:3">
      <c r="A953" s="194" t="s">
        <v>1795</v>
      </c>
      <c r="B953" s="269" t="s">
        <v>1796</v>
      </c>
      <c r="C953" s="255">
        <v>0</v>
      </c>
    </row>
    <row r="954" s="237" customFormat="1" customHeight="1" spans="1:3">
      <c r="A954" s="194" t="s">
        <v>1797</v>
      </c>
      <c r="B954" s="269" t="s">
        <v>1798</v>
      </c>
      <c r="C954" s="255">
        <v>0</v>
      </c>
    </row>
    <row r="955" s="237" customFormat="1" customHeight="1" spans="1:3">
      <c r="A955" s="194" t="s">
        <v>1799</v>
      </c>
      <c r="B955" s="269" t="s">
        <v>1800</v>
      </c>
      <c r="C955" s="255">
        <v>0</v>
      </c>
    </row>
    <row r="956" s="237" customFormat="1" customHeight="1" spans="1:3">
      <c r="A956" s="251" t="s">
        <v>1801</v>
      </c>
      <c r="B956" s="270" t="s">
        <v>1802</v>
      </c>
      <c r="C956" s="253">
        <v>0</v>
      </c>
    </row>
    <row r="957" s="237" customFormat="1" customHeight="1" spans="1:3">
      <c r="A957" s="194" t="s">
        <v>1803</v>
      </c>
      <c r="B957" s="269" t="s">
        <v>1804</v>
      </c>
      <c r="C957" s="255">
        <v>0</v>
      </c>
    </row>
    <row r="958" s="237" customFormat="1" customHeight="1" spans="1:3">
      <c r="A958" s="194" t="s">
        <v>1805</v>
      </c>
      <c r="B958" s="269" t="s">
        <v>1806</v>
      </c>
      <c r="C958" s="268">
        <v>0</v>
      </c>
    </row>
    <row r="959" s="237" customFormat="1" customHeight="1" spans="1:3">
      <c r="A959" s="194" t="s">
        <v>1807</v>
      </c>
      <c r="B959" s="269" t="s">
        <v>1808</v>
      </c>
      <c r="C959" s="255">
        <v>0</v>
      </c>
    </row>
    <row r="960" s="237" customFormat="1" customHeight="1" spans="1:3">
      <c r="A960" s="194" t="s">
        <v>1809</v>
      </c>
      <c r="B960" s="269" t="s">
        <v>1810</v>
      </c>
      <c r="C960" s="255">
        <v>0</v>
      </c>
    </row>
    <row r="961" s="237" customFormat="1" customHeight="1" spans="1:3">
      <c r="A961" s="194" t="s">
        <v>1811</v>
      </c>
      <c r="B961" s="269" t="s">
        <v>1812</v>
      </c>
      <c r="C961" s="255">
        <v>0</v>
      </c>
    </row>
    <row r="962" s="237" customFormat="1" customHeight="1" spans="1:3">
      <c r="A962" s="194" t="s">
        <v>1813</v>
      </c>
      <c r="B962" s="269" t="s">
        <v>1814</v>
      </c>
      <c r="C962" s="255">
        <v>0</v>
      </c>
    </row>
    <row r="963" s="237" customFormat="1" customHeight="1" spans="1:3">
      <c r="A963" s="251" t="s">
        <v>1815</v>
      </c>
      <c r="B963" s="270" t="s">
        <v>1816</v>
      </c>
      <c r="C963" s="253">
        <v>0</v>
      </c>
    </row>
    <row r="964" s="237" customFormat="1" customHeight="1" spans="1:3">
      <c r="A964" s="194" t="s">
        <v>1817</v>
      </c>
      <c r="B964" s="269" t="s">
        <v>1818</v>
      </c>
      <c r="C964" s="255">
        <v>0</v>
      </c>
    </row>
    <row r="965" s="237" customFormat="1" customHeight="1" spans="1:3">
      <c r="A965" s="194" t="s">
        <v>1819</v>
      </c>
      <c r="B965" s="269" t="s">
        <v>1820</v>
      </c>
      <c r="C965" s="255">
        <v>0</v>
      </c>
    </row>
    <row r="966" s="237" customFormat="1" customHeight="1" spans="1:3">
      <c r="A966" s="194" t="s">
        <v>1821</v>
      </c>
      <c r="B966" s="269" t="s">
        <v>1822</v>
      </c>
      <c r="C966" s="255">
        <v>0</v>
      </c>
    </row>
    <row r="967" s="237" customFormat="1" customHeight="1" spans="1:3">
      <c r="A967" s="194" t="s">
        <v>1823</v>
      </c>
      <c r="B967" s="269" t="s">
        <v>1824</v>
      </c>
      <c r="C967" s="255">
        <v>0</v>
      </c>
    </row>
    <row r="968" s="237" customFormat="1" customHeight="1" spans="1:3">
      <c r="A968" s="194" t="s">
        <v>1825</v>
      </c>
      <c r="B968" s="269" t="s">
        <v>1826</v>
      </c>
      <c r="C968" s="255">
        <v>0</v>
      </c>
    </row>
    <row r="969" s="237" customFormat="1" customHeight="1" spans="1:3">
      <c r="A969" s="251" t="s">
        <v>1827</v>
      </c>
      <c r="B969" s="270" t="s">
        <v>1828</v>
      </c>
      <c r="C969" s="253">
        <v>0</v>
      </c>
    </row>
    <row r="970" s="237" customFormat="1" customHeight="1" spans="1:3">
      <c r="A970" s="194" t="s">
        <v>1829</v>
      </c>
      <c r="B970" s="269" t="s">
        <v>1830</v>
      </c>
      <c r="C970" s="255">
        <v>0</v>
      </c>
    </row>
    <row r="971" s="237" customFormat="1" customHeight="1" spans="1:3">
      <c r="A971" s="194" t="s">
        <v>1831</v>
      </c>
      <c r="B971" s="269" t="s">
        <v>1832</v>
      </c>
      <c r="C971" s="255">
        <v>0</v>
      </c>
    </row>
    <row r="972" s="237" customFormat="1" customHeight="1" spans="1:3">
      <c r="A972" s="251" t="s">
        <v>1833</v>
      </c>
      <c r="B972" s="270" t="s">
        <v>1834</v>
      </c>
      <c r="C972" s="253">
        <v>0</v>
      </c>
    </row>
    <row r="973" s="237" customFormat="1" customHeight="1" spans="1:3">
      <c r="A973" s="194" t="s">
        <v>1835</v>
      </c>
      <c r="B973" s="269" t="s">
        <v>1836</v>
      </c>
      <c r="C973" s="255">
        <v>0</v>
      </c>
    </row>
    <row r="974" s="237" customFormat="1" customHeight="1" spans="1:3">
      <c r="A974" s="194" t="s">
        <v>1837</v>
      </c>
      <c r="B974" s="269" t="s">
        <v>1834</v>
      </c>
      <c r="C974" s="255">
        <v>0</v>
      </c>
    </row>
    <row r="975" s="237" customFormat="1" customHeight="1" spans="1:3">
      <c r="A975" s="248" t="s">
        <v>1838</v>
      </c>
      <c r="B975" s="271" t="s">
        <v>1839</v>
      </c>
      <c r="C975" s="250">
        <v>2975</v>
      </c>
    </row>
    <row r="976" s="237" customFormat="1" customHeight="1" spans="1:3">
      <c r="A976" s="251" t="s">
        <v>1840</v>
      </c>
      <c r="B976" s="270" t="s">
        <v>1841</v>
      </c>
      <c r="C976" s="253">
        <v>2975</v>
      </c>
    </row>
    <row r="977" s="237" customFormat="1" customHeight="1" spans="1:3">
      <c r="A977" s="194" t="s">
        <v>1842</v>
      </c>
      <c r="B977" s="269" t="s">
        <v>170</v>
      </c>
      <c r="C977" s="255">
        <v>2975</v>
      </c>
    </row>
    <row r="978" s="237" customFormat="1" customHeight="1" spans="1:3">
      <c r="A978" s="194" t="s">
        <v>1843</v>
      </c>
      <c r="B978" s="269" t="s">
        <v>172</v>
      </c>
      <c r="C978" s="255">
        <v>0</v>
      </c>
    </row>
    <row r="979" s="237" customFormat="1" customHeight="1" spans="1:3">
      <c r="A979" s="194" t="s">
        <v>1844</v>
      </c>
      <c r="B979" s="269" t="s">
        <v>174</v>
      </c>
      <c r="C979" s="255">
        <v>0</v>
      </c>
    </row>
    <row r="980" s="237" customFormat="1" customHeight="1" spans="1:3">
      <c r="A980" s="194" t="s">
        <v>1845</v>
      </c>
      <c r="B980" s="269" t="s">
        <v>1846</v>
      </c>
      <c r="C980" s="255">
        <v>0</v>
      </c>
    </row>
    <row r="981" s="237" customFormat="1" customHeight="1" spans="1:3">
      <c r="A981" s="194" t="s">
        <v>1847</v>
      </c>
      <c r="B981" s="269" t="s">
        <v>1848</v>
      </c>
      <c r="C981" s="255">
        <v>0</v>
      </c>
    </row>
    <row r="982" s="237" customFormat="1" customHeight="1" spans="1:3">
      <c r="A982" s="194" t="s">
        <v>1849</v>
      </c>
      <c r="B982" s="269" t="s">
        <v>1850</v>
      </c>
      <c r="C982" s="255">
        <v>0</v>
      </c>
    </row>
    <row r="983" s="237" customFormat="1" customHeight="1" spans="1:3">
      <c r="A983" s="194" t="s">
        <v>1851</v>
      </c>
      <c r="B983" s="269" t="s">
        <v>1852</v>
      </c>
      <c r="C983" s="255">
        <v>0</v>
      </c>
    </row>
    <row r="984" s="237" customFormat="1" customHeight="1" spans="1:3">
      <c r="A984" s="194" t="s">
        <v>1853</v>
      </c>
      <c r="B984" s="269" t="s">
        <v>1854</v>
      </c>
      <c r="C984" s="255">
        <v>0</v>
      </c>
    </row>
    <row r="985" s="237" customFormat="1" customHeight="1" spans="1:3">
      <c r="A985" s="194" t="s">
        <v>1855</v>
      </c>
      <c r="B985" s="269" t="s">
        <v>1856</v>
      </c>
      <c r="C985" s="255">
        <v>0</v>
      </c>
    </row>
    <row r="986" s="237" customFormat="1" customHeight="1" spans="1:3">
      <c r="A986" s="194" t="s">
        <v>1857</v>
      </c>
      <c r="B986" s="269" t="s">
        <v>1858</v>
      </c>
      <c r="C986" s="255">
        <v>0</v>
      </c>
    </row>
    <row r="987" s="237" customFormat="1" customHeight="1" spans="1:3">
      <c r="A987" s="194" t="s">
        <v>1859</v>
      </c>
      <c r="B987" s="269" t="s">
        <v>1860</v>
      </c>
      <c r="C987" s="255">
        <v>0</v>
      </c>
    </row>
    <row r="988" s="237" customFormat="1" customHeight="1" spans="1:3">
      <c r="A988" s="194" t="s">
        <v>1861</v>
      </c>
      <c r="B988" s="269" t="s">
        <v>1862</v>
      </c>
      <c r="C988" s="255">
        <v>0</v>
      </c>
    </row>
    <row r="989" s="237" customFormat="1" customHeight="1" spans="1:3">
      <c r="A989" s="194" t="s">
        <v>1863</v>
      </c>
      <c r="B989" s="269" t="s">
        <v>1864</v>
      </c>
      <c r="C989" s="255">
        <v>0</v>
      </c>
    </row>
    <row r="990" s="237" customFormat="1" customHeight="1" spans="1:3">
      <c r="A990" s="194" t="s">
        <v>1865</v>
      </c>
      <c r="B990" s="269" t="s">
        <v>1866</v>
      </c>
      <c r="C990" s="255">
        <v>0</v>
      </c>
    </row>
    <row r="991" s="237" customFormat="1" customHeight="1" spans="1:3">
      <c r="A991" s="194" t="s">
        <v>1867</v>
      </c>
      <c r="B991" s="269" t="s">
        <v>1868</v>
      </c>
      <c r="C991" s="255">
        <v>0</v>
      </c>
    </row>
    <row r="992" s="237" customFormat="1" customHeight="1" spans="1:3">
      <c r="A992" s="194" t="s">
        <v>1869</v>
      </c>
      <c r="B992" s="269" t="s">
        <v>1870</v>
      </c>
      <c r="C992" s="255">
        <v>0</v>
      </c>
    </row>
    <row r="993" s="237" customFormat="1" customHeight="1" spans="1:3">
      <c r="A993" s="194" t="s">
        <v>1871</v>
      </c>
      <c r="B993" s="269" t="s">
        <v>1872</v>
      </c>
      <c r="C993" s="255">
        <v>0</v>
      </c>
    </row>
    <row r="994" s="237" customFormat="1" customHeight="1" spans="1:3">
      <c r="A994" s="194" t="s">
        <v>1873</v>
      </c>
      <c r="B994" s="269" t="s">
        <v>1874</v>
      </c>
      <c r="C994" s="255">
        <v>0</v>
      </c>
    </row>
    <row r="995" s="237" customFormat="1" customHeight="1" spans="1:3">
      <c r="A995" s="194" t="s">
        <v>1875</v>
      </c>
      <c r="B995" s="269" t="s">
        <v>1876</v>
      </c>
      <c r="C995" s="255">
        <v>0</v>
      </c>
    </row>
    <row r="996" s="237" customFormat="1" customHeight="1" spans="1:3">
      <c r="A996" s="194" t="s">
        <v>1877</v>
      </c>
      <c r="B996" s="269" t="s">
        <v>1878</v>
      </c>
      <c r="C996" s="255">
        <v>0</v>
      </c>
    </row>
    <row r="997" s="237" customFormat="1" customHeight="1" spans="1:3">
      <c r="A997" s="251" t="s">
        <v>1879</v>
      </c>
      <c r="B997" s="270" t="s">
        <v>1880</v>
      </c>
      <c r="C997" s="253">
        <v>0</v>
      </c>
    </row>
    <row r="998" s="237" customFormat="1" customHeight="1" spans="1:3">
      <c r="A998" s="194" t="s">
        <v>1881</v>
      </c>
      <c r="B998" s="269" t="s">
        <v>170</v>
      </c>
      <c r="C998" s="255">
        <v>0</v>
      </c>
    </row>
    <row r="999" s="237" customFormat="1" customHeight="1" spans="1:3">
      <c r="A999" s="194" t="s">
        <v>1882</v>
      </c>
      <c r="B999" s="269" t="s">
        <v>172</v>
      </c>
      <c r="C999" s="255">
        <v>0</v>
      </c>
    </row>
    <row r="1000" s="237" customFormat="1" customHeight="1" spans="1:3">
      <c r="A1000" s="194" t="s">
        <v>1883</v>
      </c>
      <c r="B1000" s="269" t="s">
        <v>174</v>
      </c>
      <c r="C1000" s="255">
        <v>0</v>
      </c>
    </row>
    <row r="1001" s="237" customFormat="1" customHeight="1" spans="1:3">
      <c r="A1001" s="194" t="s">
        <v>1884</v>
      </c>
      <c r="B1001" s="269" t="s">
        <v>1885</v>
      </c>
      <c r="C1001" s="255">
        <v>0</v>
      </c>
    </row>
    <row r="1002" s="237" customFormat="1" customHeight="1" spans="1:3">
      <c r="A1002" s="194" t="s">
        <v>1886</v>
      </c>
      <c r="B1002" s="269" t="s">
        <v>1887</v>
      </c>
      <c r="C1002" s="255">
        <v>0</v>
      </c>
    </row>
    <row r="1003" s="237" customFormat="1" customHeight="1" spans="1:3">
      <c r="A1003" s="194" t="s">
        <v>1888</v>
      </c>
      <c r="B1003" s="269" t="s">
        <v>1889</v>
      </c>
      <c r="C1003" s="255">
        <v>0</v>
      </c>
    </row>
    <row r="1004" s="237" customFormat="1" customHeight="1" spans="1:3">
      <c r="A1004" s="194" t="s">
        <v>1890</v>
      </c>
      <c r="B1004" s="269" t="s">
        <v>1891</v>
      </c>
      <c r="C1004" s="255">
        <v>0</v>
      </c>
    </row>
    <row r="1005" s="237" customFormat="1" customHeight="1" spans="1:3">
      <c r="A1005" s="194" t="s">
        <v>1892</v>
      </c>
      <c r="B1005" s="269" t="s">
        <v>1893</v>
      </c>
      <c r="C1005" s="255">
        <v>0</v>
      </c>
    </row>
    <row r="1006" s="237" customFormat="1" customHeight="1" spans="1:3">
      <c r="A1006" s="194" t="s">
        <v>1894</v>
      </c>
      <c r="B1006" s="269" t="s">
        <v>1895</v>
      </c>
      <c r="C1006" s="255">
        <v>0</v>
      </c>
    </row>
    <row r="1007" s="237" customFormat="1" customHeight="1" spans="1:3">
      <c r="A1007" s="251" t="s">
        <v>1896</v>
      </c>
      <c r="B1007" s="270" t="s">
        <v>1897</v>
      </c>
      <c r="C1007" s="253">
        <v>0</v>
      </c>
    </row>
    <row r="1008" s="237" customFormat="1" customHeight="1" spans="1:3">
      <c r="A1008" s="194" t="s">
        <v>1898</v>
      </c>
      <c r="B1008" s="269" t="s">
        <v>170</v>
      </c>
      <c r="C1008" s="255">
        <v>0</v>
      </c>
    </row>
    <row r="1009" s="237" customFormat="1" customHeight="1" spans="1:3">
      <c r="A1009" s="194" t="s">
        <v>1899</v>
      </c>
      <c r="B1009" s="269" t="s">
        <v>172</v>
      </c>
      <c r="C1009" s="255">
        <v>0</v>
      </c>
    </row>
    <row r="1010" s="237" customFormat="1" customHeight="1" spans="1:3">
      <c r="A1010" s="194" t="s">
        <v>1900</v>
      </c>
      <c r="B1010" s="269" t="s">
        <v>174</v>
      </c>
      <c r="C1010" s="255">
        <v>0</v>
      </c>
    </row>
    <row r="1011" s="237" customFormat="1" customHeight="1" spans="1:3">
      <c r="A1011" s="194" t="s">
        <v>1901</v>
      </c>
      <c r="B1011" s="269" t="s">
        <v>1902</v>
      </c>
      <c r="C1011" s="255">
        <v>0</v>
      </c>
    </row>
    <row r="1012" s="237" customFormat="1" customHeight="1" spans="1:3">
      <c r="A1012" s="194" t="s">
        <v>1903</v>
      </c>
      <c r="B1012" s="269" t="s">
        <v>1904</v>
      </c>
      <c r="C1012" s="255">
        <v>0</v>
      </c>
    </row>
    <row r="1013" s="237" customFormat="1" customHeight="1" spans="1:3">
      <c r="A1013" s="194" t="s">
        <v>1905</v>
      </c>
      <c r="B1013" s="269" t="s">
        <v>1906</v>
      </c>
      <c r="C1013" s="255">
        <v>0</v>
      </c>
    </row>
    <row r="1014" s="237" customFormat="1" customHeight="1" spans="1:3">
      <c r="A1014" s="194" t="s">
        <v>1907</v>
      </c>
      <c r="B1014" s="269" t="s">
        <v>1908</v>
      </c>
      <c r="C1014" s="255">
        <v>0</v>
      </c>
    </row>
    <row r="1015" s="237" customFormat="1" customHeight="1" spans="1:3">
      <c r="A1015" s="194" t="s">
        <v>1909</v>
      </c>
      <c r="B1015" s="269" t="s">
        <v>1910</v>
      </c>
      <c r="C1015" s="255">
        <v>0</v>
      </c>
    </row>
    <row r="1016" s="237" customFormat="1" customHeight="1" spans="1:3">
      <c r="A1016" s="194" t="s">
        <v>1911</v>
      </c>
      <c r="B1016" s="269" t="s">
        <v>1912</v>
      </c>
      <c r="C1016" s="255">
        <v>0</v>
      </c>
    </row>
    <row r="1017" s="237" customFormat="1" customHeight="1" spans="1:3">
      <c r="A1017" s="251" t="s">
        <v>1913</v>
      </c>
      <c r="B1017" s="270" t="s">
        <v>1914</v>
      </c>
      <c r="C1017" s="253">
        <v>0</v>
      </c>
    </row>
    <row r="1018" s="237" customFormat="1" customHeight="1" spans="1:3">
      <c r="A1018" s="194" t="s">
        <v>1915</v>
      </c>
      <c r="B1018" s="269" t="s">
        <v>170</v>
      </c>
      <c r="C1018" s="255">
        <v>0</v>
      </c>
    </row>
    <row r="1019" s="237" customFormat="1" customHeight="1" spans="1:3">
      <c r="A1019" s="194" t="s">
        <v>1916</v>
      </c>
      <c r="B1019" s="269" t="s">
        <v>172</v>
      </c>
      <c r="C1019" s="255">
        <v>0</v>
      </c>
    </row>
    <row r="1020" s="237" customFormat="1" customHeight="1" spans="1:3">
      <c r="A1020" s="194" t="s">
        <v>1917</v>
      </c>
      <c r="B1020" s="269" t="s">
        <v>174</v>
      </c>
      <c r="C1020" s="255">
        <v>0</v>
      </c>
    </row>
    <row r="1021" s="237" customFormat="1" customHeight="1" spans="1:3">
      <c r="A1021" s="194" t="s">
        <v>1918</v>
      </c>
      <c r="B1021" s="269" t="s">
        <v>1893</v>
      </c>
      <c r="C1021" s="255">
        <v>0</v>
      </c>
    </row>
    <row r="1022" s="237" customFormat="1" customHeight="1" spans="1:3">
      <c r="A1022" s="194" t="s">
        <v>1919</v>
      </c>
      <c r="B1022" s="269" t="s">
        <v>1920</v>
      </c>
      <c r="C1022" s="255">
        <v>0</v>
      </c>
    </row>
    <row r="1023" s="237" customFormat="1" customHeight="1" spans="1:3">
      <c r="A1023" s="194" t="s">
        <v>1921</v>
      </c>
      <c r="B1023" s="269" t="s">
        <v>1922</v>
      </c>
      <c r="C1023" s="255">
        <v>0</v>
      </c>
    </row>
    <row r="1024" s="237" customFormat="1" customHeight="1" spans="1:3">
      <c r="A1024" s="251" t="s">
        <v>1923</v>
      </c>
      <c r="B1024" s="270" t="s">
        <v>1924</v>
      </c>
      <c r="C1024" s="253">
        <v>0</v>
      </c>
    </row>
    <row r="1025" s="237" customFormat="1" customHeight="1" spans="1:3">
      <c r="A1025" s="194" t="s">
        <v>1925</v>
      </c>
      <c r="B1025" s="269" t="s">
        <v>1926</v>
      </c>
      <c r="C1025" s="255">
        <v>0</v>
      </c>
    </row>
    <row r="1026" s="237" customFormat="1" customHeight="1" spans="1:3">
      <c r="A1026" s="194" t="s">
        <v>1927</v>
      </c>
      <c r="B1026" s="269" t="s">
        <v>1924</v>
      </c>
      <c r="C1026" s="255">
        <v>0</v>
      </c>
    </row>
    <row r="1027" s="237" customFormat="1" customHeight="1" spans="1:3">
      <c r="A1027" s="248" t="s">
        <v>1928</v>
      </c>
      <c r="B1027" s="271" t="s">
        <v>1929</v>
      </c>
      <c r="C1027" s="250">
        <v>4450</v>
      </c>
    </row>
    <row r="1028" s="237" customFormat="1" customHeight="1" spans="1:3">
      <c r="A1028" s="251" t="s">
        <v>1930</v>
      </c>
      <c r="B1028" s="270" t="s">
        <v>1931</v>
      </c>
      <c r="C1028" s="253">
        <v>0</v>
      </c>
    </row>
    <row r="1029" s="237" customFormat="1" customHeight="1" spans="1:3">
      <c r="A1029" s="194" t="s">
        <v>1932</v>
      </c>
      <c r="B1029" s="269" t="s">
        <v>170</v>
      </c>
      <c r="C1029" s="255">
        <v>0</v>
      </c>
    </row>
    <row r="1030" s="237" customFormat="1" customHeight="1" spans="1:3">
      <c r="A1030" s="194" t="s">
        <v>1933</v>
      </c>
      <c r="B1030" s="269" t="s">
        <v>172</v>
      </c>
      <c r="C1030" s="255">
        <v>0</v>
      </c>
    </row>
    <row r="1031" s="237" customFormat="1" customHeight="1" spans="1:3">
      <c r="A1031" s="194" t="s">
        <v>1934</v>
      </c>
      <c r="B1031" s="269" t="s">
        <v>174</v>
      </c>
      <c r="C1031" s="255">
        <v>0</v>
      </c>
    </row>
    <row r="1032" s="237" customFormat="1" customHeight="1" spans="1:3">
      <c r="A1032" s="194" t="s">
        <v>1935</v>
      </c>
      <c r="B1032" s="269" t="s">
        <v>1936</v>
      </c>
      <c r="C1032" s="255">
        <v>0</v>
      </c>
    </row>
    <row r="1033" s="237" customFormat="1" customHeight="1" spans="1:3">
      <c r="A1033" s="194" t="s">
        <v>1937</v>
      </c>
      <c r="B1033" s="269" t="s">
        <v>1938</v>
      </c>
      <c r="C1033" s="255">
        <v>0</v>
      </c>
    </row>
    <row r="1034" s="237" customFormat="1" customHeight="1" spans="1:3">
      <c r="A1034" s="194" t="s">
        <v>1939</v>
      </c>
      <c r="B1034" s="269" t="s">
        <v>1940</v>
      </c>
      <c r="C1034" s="255">
        <v>0</v>
      </c>
    </row>
    <row r="1035" s="237" customFormat="1" customHeight="1" spans="1:3">
      <c r="A1035" s="194" t="s">
        <v>1941</v>
      </c>
      <c r="B1035" s="269" t="s">
        <v>1942</v>
      </c>
      <c r="C1035" s="255">
        <v>0</v>
      </c>
    </row>
    <row r="1036" s="237" customFormat="1" customHeight="1" spans="1:3">
      <c r="A1036" s="194" t="s">
        <v>1943</v>
      </c>
      <c r="B1036" s="269" t="s">
        <v>1944</v>
      </c>
      <c r="C1036" s="255">
        <v>0</v>
      </c>
    </row>
    <row r="1037" s="237" customFormat="1" customHeight="1" spans="1:3">
      <c r="A1037" s="194" t="s">
        <v>1945</v>
      </c>
      <c r="B1037" s="269" t="s">
        <v>1946</v>
      </c>
      <c r="C1037" s="255">
        <v>0</v>
      </c>
    </row>
    <row r="1038" s="237" customFormat="1" customHeight="1" spans="1:3">
      <c r="A1038" s="251" t="s">
        <v>1947</v>
      </c>
      <c r="B1038" s="270" t="s">
        <v>1948</v>
      </c>
      <c r="C1038" s="253">
        <v>0</v>
      </c>
    </row>
    <row r="1039" s="237" customFormat="1" customHeight="1" spans="1:3">
      <c r="A1039" s="194" t="s">
        <v>1949</v>
      </c>
      <c r="B1039" s="269" t="s">
        <v>170</v>
      </c>
      <c r="C1039" s="255">
        <v>0</v>
      </c>
    </row>
    <row r="1040" s="237" customFormat="1" customHeight="1" spans="1:3">
      <c r="A1040" s="194" t="s">
        <v>1950</v>
      </c>
      <c r="B1040" s="269" t="s">
        <v>172</v>
      </c>
      <c r="C1040" s="255">
        <v>0</v>
      </c>
    </row>
    <row r="1041" s="237" customFormat="1" customHeight="1" spans="1:3">
      <c r="A1041" s="194" t="s">
        <v>1951</v>
      </c>
      <c r="B1041" s="269" t="s">
        <v>174</v>
      </c>
      <c r="C1041" s="255">
        <v>0</v>
      </c>
    </row>
    <row r="1042" s="237" customFormat="1" customHeight="1" spans="1:3">
      <c r="A1042" s="194" t="s">
        <v>1952</v>
      </c>
      <c r="B1042" s="269" t="s">
        <v>1953</v>
      </c>
      <c r="C1042" s="255">
        <v>0</v>
      </c>
    </row>
    <row r="1043" s="237" customFormat="1" customHeight="1" spans="1:3">
      <c r="A1043" s="194" t="s">
        <v>1954</v>
      </c>
      <c r="B1043" s="269" t="s">
        <v>1955</v>
      </c>
      <c r="C1043" s="255">
        <v>0</v>
      </c>
    </row>
    <row r="1044" s="237" customFormat="1" customHeight="1" spans="1:3">
      <c r="A1044" s="194" t="s">
        <v>1956</v>
      </c>
      <c r="B1044" s="269" t="s">
        <v>1957</v>
      </c>
      <c r="C1044" s="255">
        <v>0</v>
      </c>
    </row>
    <row r="1045" s="237" customFormat="1" customHeight="1" spans="1:3">
      <c r="A1045" s="194" t="s">
        <v>1958</v>
      </c>
      <c r="B1045" s="269" t="s">
        <v>1959</v>
      </c>
      <c r="C1045" s="255">
        <v>0</v>
      </c>
    </row>
    <row r="1046" s="237" customFormat="1" customHeight="1" spans="1:3">
      <c r="A1046" s="194" t="s">
        <v>1960</v>
      </c>
      <c r="B1046" s="269" t="s">
        <v>1961</v>
      </c>
      <c r="C1046" s="255">
        <v>0</v>
      </c>
    </row>
    <row r="1047" s="237" customFormat="1" customHeight="1" spans="1:3">
      <c r="A1047" s="194" t="s">
        <v>1962</v>
      </c>
      <c r="B1047" s="269" t="s">
        <v>1963</v>
      </c>
      <c r="C1047" s="255">
        <v>0</v>
      </c>
    </row>
    <row r="1048" s="237" customFormat="1" customHeight="1" spans="1:3">
      <c r="A1048" s="194" t="s">
        <v>1964</v>
      </c>
      <c r="B1048" s="269" t="s">
        <v>1965</v>
      </c>
      <c r="C1048" s="255">
        <v>0</v>
      </c>
    </row>
    <row r="1049" s="237" customFormat="1" customHeight="1" spans="1:3">
      <c r="A1049" s="194" t="s">
        <v>1966</v>
      </c>
      <c r="B1049" s="269" t="s">
        <v>1967</v>
      </c>
      <c r="C1049" s="255">
        <v>0</v>
      </c>
    </row>
    <row r="1050" s="237" customFormat="1" customHeight="1" spans="1:3">
      <c r="A1050" s="194" t="s">
        <v>1968</v>
      </c>
      <c r="B1050" s="269" t="s">
        <v>1969</v>
      </c>
      <c r="C1050" s="255">
        <v>0</v>
      </c>
    </row>
    <row r="1051" s="237" customFormat="1" customHeight="1" spans="1:3">
      <c r="A1051" s="194" t="s">
        <v>1970</v>
      </c>
      <c r="B1051" s="269" t="s">
        <v>1971</v>
      </c>
      <c r="C1051" s="255">
        <v>0</v>
      </c>
    </row>
    <row r="1052" s="237" customFormat="1" customHeight="1" spans="1:3">
      <c r="A1052" s="194" t="s">
        <v>1972</v>
      </c>
      <c r="B1052" s="269" t="s">
        <v>1973</v>
      </c>
      <c r="C1052" s="255">
        <v>0</v>
      </c>
    </row>
    <row r="1053" s="237" customFormat="1" customHeight="1" spans="1:3">
      <c r="A1053" s="194" t="s">
        <v>1974</v>
      </c>
      <c r="B1053" s="269" t="s">
        <v>1975</v>
      </c>
      <c r="C1053" s="255">
        <v>0</v>
      </c>
    </row>
    <row r="1054" s="237" customFormat="1" customHeight="1" spans="1:3">
      <c r="A1054" s="251" t="s">
        <v>1976</v>
      </c>
      <c r="B1054" s="270" t="s">
        <v>1977</v>
      </c>
      <c r="C1054" s="253">
        <v>0</v>
      </c>
    </row>
    <row r="1055" s="237" customFormat="1" customHeight="1" spans="1:3">
      <c r="A1055" s="194" t="s">
        <v>1978</v>
      </c>
      <c r="B1055" s="269" t="s">
        <v>170</v>
      </c>
      <c r="C1055" s="255">
        <v>0</v>
      </c>
    </row>
    <row r="1056" s="237" customFormat="1" customHeight="1" spans="1:3">
      <c r="A1056" s="194" t="s">
        <v>1979</v>
      </c>
      <c r="B1056" s="269" t="s">
        <v>172</v>
      </c>
      <c r="C1056" s="255">
        <v>0</v>
      </c>
    </row>
    <row r="1057" s="237" customFormat="1" customHeight="1" spans="1:3">
      <c r="A1057" s="194" t="s">
        <v>1980</v>
      </c>
      <c r="B1057" s="269" t="s">
        <v>174</v>
      </c>
      <c r="C1057" s="255">
        <v>0</v>
      </c>
    </row>
    <row r="1058" s="237" customFormat="1" customHeight="1" spans="1:3">
      <c r="A1058" s="194" t="s">
        <v>1981</v>
      </c>
      <c r="B1058" s="269" t="s">
        <v>1982</v>
      </c>
      <c r="C1058" s="255">
        <v>0</v>
      </c>
    </row>
    <row r="1059" s="237" customFormat="1" customHeight="1" spans="1:3">
      <c r="A1059" s="251" t="s">
        <v>1983</v>
      </c>
      <c r="B1059" s="270" t="s">
        <v>1984</v>
      </c>
      <c r="C1059" s="253">
        <v>232</v>
      </c>
    </row>
    <row r="1060" s="237" customFormat="1" customHeight="1" spans="1:3">
      <c r="A1060" s="194" t="s">
        <v>1985</v>
      </c>
      <c r="B1060" s="269" t="s">
        <v>170</v>
      </c>
      <c r="C1060" s="255">
        <v>232</v>
      </c>
    </row>
    <row r="1061" s="237" customFormat="1" customHeight="1" spans="1:3">
      <c r="A1061" s="194" t="s">
        <v>1986</v>
      </c>
      <c r="B1061" s="269" t="s">
        <v>172</v>
      </c>
      <c r="C1061" s="255">
        <v>0</v>
      </c>
    </row>
    <row r="1062" s="237" customFormat="1" customHeight="1" spans="1:3">
      <c r="A1062" s="194" t="s">
        <v>1987</v>
      </c>
      <c r="B1062" s="269" t="s">
        <v>174</v>
      </c>
      <c r="C1062" s="255">
        <v>0</v>
      </c>
    </row>
    <row r="1063" s="237" customFormat="1" customHeight="1" spans="1:3">
      <c r="A1063" s="194" t="s">
        <v>1988</v>
      </c>
      <c r="B1063" s="269" t="s">
        <v>1989</v>
      </c>
      <c r="C1063" s="255">
        <v>0</v>
      </c>
    </row>
    <row r="1064" s="237" customFormat="1" customHeight="1" spans="1:3">
      <c r="A1064" s="194" t="s">
        <v>1990</v>
      </c>
      <c r="B1064" s="269" t="s">
        <v>1991</v>
      </c>
      <c r="C1064" s="255">
        <v>0</v>
      </c>
    </row>
    <row r="1065" s="237" customFormat="1" customHeight="1" spans="1:3">
      <c r="A1065" s="194" t="s">
        <v>1992</v>
      </c>
      <c r="B1065" s="269" t="s">
        <v>1993</v>
      </c>
      <c r="C1065" s="255">
        <v>0</v>
      </c>
    </row>
    <row r="1066" s="237" customFormat="1" customHeight="1" spans="1:3">
      <c r="A1066" s="194" t="s">
        <v>1994</v>
      </c>
      <c r="B1066" s="269" t="s">
        <v>1995</v>
      </c>
      <c r="C1066" s="255">
        <v>0</v>
      </c>
    </row>
    <row r="1067" s="237" customFormat="1" customHeight="1" spans="1:3">
      <c r="A1067" s="194" t="s">
        <v>1996</v>
      </c>
      <c r="B1067" s="269" t="s">
        <v>1997</v>
      </c>
      <c r="C1067" s="255">
        <v>0</v>
      </c>
    </row>
    <row r="1068" s="237" customFormat="1" customHeight="1" spans="1:3">
      <c r="A1068" s="194" t="s">
        <v>1998</v>
      </c>
      <c r="B1068" s="269" t="s">
        <v>188</v>
      </c>
      <c r="C1068" s="255">
        <v>0</v>
      </c>
    </row>
    <row r="1069" s="237" customFormat="1" customHeight="1" spans="1:3">
      <c r="A1069" s="194" t="s">
        <v>1999</v>
      </c>
      <c r="B1069" s="269" t="s">
        <v>2000</v>
      </c>
      <c r="C1069" s="255">
        <v>0</v>
      </c>
    </row>
    <row r="1070" s="237" customFormat="1" customHeight="1" spans="1:3">
      <c r="A1070" s="251" t="s">
        <v>2001</v>
      </c>
      <c r="B1070" s="270" t="s">
        <v>2002</v>
      </c>
      <c r="C1070" s="253">
        <v>0</v>
      </c>
    </row>
    <row r="1071" s="237" customFormat="1" customHeight="1" spans="1:3">
      <c r="A1071" s="194" t="s">
        <v>2003</v>
      </c>
      <c r="B1071" s="269" t="s">
        <v>170</v>
      </c>
      <c r="C1071" s="255">
        <v>0</v>
      </c>
    </row>
    <row r="1072" s="237" customFormat="1" customHeight="1" spans="1:3">
      <c r="A1072" s="194" t="s">
        <v>2004</v>
      </c>
      <c r="B1072" s="269" t="s">
        <v>172</v>
      </c>
      <c r="C1072" s="255">
        <v>0</v>
      </c>
    </row>
    <row r="1073" s="237" customFormat="1" customHeight="1" spans="1:3">
      <c r="A1073" s="194" t="s">
        <v>2005</v>
      </c>
      <c r="B1073" s="269" t="s">
        <v>174</v>
      </c>
      <c r="C1073" s="255">
        <v>0</v>
      </c>
    </row>
    <row r="1074" s="237" customFormat="1" customHeight="1" spans="1:3">
      <c r="A1074" s="194" t="s">
        <v>2006</v>
      </c>
      <c r="B1074" s="269" t="s">
        <v>2007</v>
      </c>
      <c r="C1074" s="255">
        <v>0</v>
      </c>
    </row>
    <row r="1075" s="237" customFormat="1" customHeight="1" spans="1:3">
      <c r="A1075" s="194" t="s">
        <v>2008</v>
      </c>
      <c r="B1075" s="269" t="s">
        <v>2009</v>
      </c>
      <c r="C1075" s="255">
        <v>0</v>
      </c>
    </row>
    <row r="1076" s="237" customFormat="1" customHeight="1" spans="1:3">
      <c r="A1076" s="251" t="s">
        <v>2010</v>
      </c>
      <c r="B1076" s="270" t="s">
        <v>2011</v>
      </c>
      <c r="C1076" s="253">
        <v>4218</v>
      </c>
    </row>
    <row r="1077" s="237" customFormat="1" customHeight="1" spans="1:3">
      <c r="A1077" s="194" t="s">
        <v>2012</v>
      </c>
      <c r="B1077" s="269" t="s">
        <v>170</v>
      </c>
      <c r="C1077" s="255">
        <v>0</v>
      </c>
    </row>
    <row r="1078" s="237" customFormat="1" customHeight="1" spans="1:3">
      <c r="A1078" s="194" t="s">
        <v>2013</v>
      </c>
      <c r="B1078" s="269" t="s">
        <v>172</v>
      </c>
      <c r="C1078" s="255">
        <v>0</v>
      </c>
    </row>
    <row r="1079" s="237" customFormat="1" customHeight="1" spans="1:3">
      <c r="A1079" s="194" t="s">
        <v>2014</v>
      </c>
      <c r="B1079" s="269" t="s">
        <v>174</v>
      </c>
      <c r="C1079" s="255">
        <v>0</v>
      </c>
    </row>
    <row r="1080" s="237" customFormat="1" customHeight="1" spans="1:3">
      <c r="A1080" s="194" t="s">
        <v>2015</v>
      </c>
      <c r="B1080" s="269" t="s">
        <v>2016</v>
      </c>
      <c r="C1080" s="255">
        <v>0</v>
      </c>
    </row>
    <row r="1081" s="237" customFormat="1" customHeight="1" spans="1:3">
      <c r="A1081" s="194" t="s">
        <v>2017</v>
      </c>
      <c r="B1081" s="269" t="s">
        <v>2018</v>
      </c>
      <c r="C1081" s="255">
        <v>4218</v>
      </c>
    </row>
    <row r="1082" s="237" customFormat="1" customHeight="1" spans="1:3">
      <c r="A1082" s="194" t="s">
        <v>2019</v>
      </c>
      <c r="B1082" s="269" t="s">
        <v>2020</v>
      </c>
      <c r="C1082" s="255">
        <v>0</v>
      </c>
    </row>
    <row r="1083" s="237" customFormat="1" customHeight="1" spans="1:3">
      <c r="A1083" s="194" t="s">
        <v>2021</v>
      </c>
      <c r="B1083" s="269" t="s">
        <v>2022</v>
      </c>
      <c r="C1083" s="255">
        <v>0</v>
      </c>
    </row>
    <row r="1084" s="237" customFormat="1" customHeight="1" spans="1:3">
      <c r="A1084" s="251" t="s">
        <v>2023</v>
      </c>
      <c r="B1084" s="270" t="s">
        <v>2024</v>
      </c>
      <c r="C1084" s="253">
        <v>0</v>
      </c>
    </row>
    <row r="1085" s="237" customFormat="1" customHeight="1" spans="1:3">
      <c r="A1085" s="194" t="s">
        <v>2025</v>
      </c>
      <c r="B1085" s="269" t="s">
        <v>2026</v>
      </c>
      <c r="C1085" s="255">
        <v>0</v>
      </c>
    </row>
    <row r="1086" s="237" customFormat="1" customHeight="1" spans="1:3">
      <c r="A1086" s="194" t="s">
        <v>2027</v>
      </c>
      <c r="B1086" s="269" t="s">
        <v>2028</v>
      </c>
      <c r="C1086" s="255">
        <v>0</v>
      </c>
    </row>
    <row r="1087" s="237" customFormat="1" customHeight="1" spans="1:3">
      <c r="A1087" s="194" t="s">
        <v>2029</v>
      </c>
      <c r="B1087" s="269" t="s">
        <v>2030</v>
      </c>
      <c r="C1087" s="255">
        <v>0</v>
      </c>
    </row>
    <row r="1088" s="237" customFormat="1" customHeight="1" spans="1:3">
      <c r="A1088" s="194" t="s">
        <v>2031</v>
      </c>
      <c r="B1088" s="269" t="s">
        <v>2032</v>
      </c>
      <c r="C1088" s="255">
        <v>0</v>
      </c>
    </row>
    <row r="1089" s="237" customFormat="1" customHeight="1" spans="1:3">
      <c r="A1089" s="194" t="s">
        <v>2033</v>
      </c>
      <c r="B1089" s="269" t="s">
        <v>2024</v>
      </c>
      <c r="C1089" s="255">
        <v>0</v>
      </c>
    </row>
    <row r="1090" s="237" customFormat="1" customHeight="1" spans="1:3">
      <c r="A1090" s="248" t="s">
        <v>2034</v>
      </c>
      <c r="B1090" s="271" t="s">
        <v>2035</v>
      </c>
      <c r="C1090" s="250">
        <v>110</v>
      </c>
    </row>
    <row r="1091" s="237" customFormat="1" customHeight="1" spans="1:3">
      <c r="A1091" s="251" t="s">
        <v>2036</v>
      </c>
      <c r="B1091" s="270" t="s">
        <v>2037</v>
      </c>
      <c r="C1091" s="253">
        <v>110</v>
      </c>
    </row>
    <row r="1092" s="237" customFormat="1" customHeight="1" spans="1:3">
      <c r="A1092" s="194" t="s">
        <v>2038</v>
      </c>
      <c r="B1092" s="269" t="s">
        <v>170</v>
      </c>
      <c r="C1092" s="255">
        <v>110</v>
      </c>
    </row>
    <row r="1093" s="237" customFormat="1" customHeight="1" spans="1:3">
      <c r="A1093" s="194" t="s">
        <v>2039</v>
      </c>
      <c r="B1093" s="269" t="s">
        <v>172</v>
      </c>
      <c r="C1093" s="255">
        <v>0</v>
      </c>
    </row>
    <row r="1094" s="237" customFormat="1" customHeight="1" spans="1:3">
      <c r="A1094" s="194" t="s">
        <v>2040</v>
      </c>
      <c r="B1094" s="269" t="s">
        <v>174</v>
      </c>
      <c r="C1094" s="255">
        <v>0</v>
      </c>
    </row>
    <row r="1095" s="237" customFormat="1" customHeight="1" spans="1:3">
      <c r="A1095" s="194" t="s">
        <v>2041</v>
      </c>
      <c r="B1095" s="269" t="s">
        <v>2042</v>
      </c>
      <c r="C1095" s="255">
        <v>0</v>
      </c>
    </row>
    <row r="1096" s="237" customFormat="1" customHeight="1" spans="1:3">
      <c r="A1096" s="194" t="s">
        <v>2043</v>
      </c>
      <c r="B1096" s="269" t="s">
        <v>2044</v>
      </c>
      <c r="C1096" s="255">
        <v>0</v>
      </c>
    </row>
    <row r="1097" s="237" customFormat="1" customHeight="1" spans="1:3">
      <c r="A1097" s="194" t="s">
        <v>2045</v>
      </c>
      <c r="B1097" s="269" t="s">
        <v>2046</v>
      </c>
      <c r="C1097" s="255">
        <v>0</v>
      </c>
    </row>
    <row r="1098" s="237" customFormat="1" customHeight="1" spans="1:3">
      <c r="A1098" s="194" t="s">
        <v>2047</v>
      </c>
      <c r="B1098" s="269" t="s">
        <v>2048</v>
      </c>
      <c r="C1098" s="255">
        <v>0</v>
      </c>
    </row>
    <row r="1099" s="237" customFormat="1" customHeight="1" spans="1:3">
      <c r="A1099" s="194" t="s">
        <v>2049</v>
      </c>
      <c r="B1099" s="269" t="s">
        <v>188</v>
      </c>
      <c r="C1099" s="255">
        <v>0</v>
      </c>
    </row>
    <row r="1100" s="237" customFormat="1" customHeight="1" spans="1:3">
      <c r="A1100" s="194" t="s">
        <v>2050</v>
      </c>
      <c r="B1100" s="269" t="s">
        <v>2051</v>
      </c>
      <c r="C1100" s="255">
        <v>0</v>
      </c>
    </row>
    <row r="1101" s="237" customFormat="1" customHeight="1" spans="1:3">
      <c r="A1101" s="251" t="s">
        <v>2052</v>
      </c>
      <c r="B1101" s="270" t="s">
        <v>2053</v>
      </c>
      <c r="C1101" s="253">
        <v>0</v>
      </c>
    </row>
    <row r="1102" s="237" customFormat="1" customHeight="1" spans="1:3">
      <c r="A1102" s="194" t="s">
        <v>2054</v>
      </c>
      <c r="B1102" s="269" t="s">
        <v>170</v>
      </c>
      <c r="C1102" s="255">
        <v>0</v>
      </c>
    </row>
    <row r="1103" s="237" customFormat="1" customHeight="1" spans="1:3">
      <c r="A1103" s="194" t="s">
        <v>2055</v>
      </c>
      <c r="B1103" s="269" t="s">
        <v>172</v>
      </c>
      <c r="C1103" s="255">
        <v>0</v>
      </c>
    </row>
    <row r="1104" s="237" customFormat="1" customHeight="1" spans="1:3">
      <c r="A1104" s="194" t="s">
        <v>2056</v>
      </c>
      <c r="B1104" s="269" t="s">
        <v>174</v>
      </c>
      <c r="C1104" s="255">
        <v>0</v>
      </c>
    </row>
    <row r="1105" s="237" customFormat="1" customHeight="1" spans="1:3">
      <c r="A1105" s="194" t="s">
        <v>2057</v>
      </c>
      <c r="B1105" s="269" t="s">
        <v>2058</v>
      </c>
      <c r="C1105" s="255">
        <v>0</v>
      </c>
    </row>
    <row r="1106" s="237" customFormat="1" customHeight="1" spans="1:3">
      <c r="A1106" s="194" t="s">
        <v>2059</v>
      </c>
      <c r="B1106" s="269" t="s">
        <v>2060</v>
      </c>
      <c r="C1106" s="255">
        <v>0</v>
      </c>
    </row>
    <row r="1107" s="237" customFormat="1" customHeight="1" spans="1:3">
      <c r="A1107" s="251" t="s">
        <v>2061</v>
      </c>
      <c r="B1107" s="270" t="s">
        <v>2062</v>
      </c>
      <c r="C1107" s="253">
        <v>0</v>
      </c>
    </row>
    <row r="1108" s="237" customFormat="1" customHeight="1" spans="1:3">
      <c r="A1108" s="194" t="s">
        <v>2063</v>
      </c>
      <c r="B1108" s="269" t="s">
        <v>2064</v>
      </c>
      <c r="C1108" s="255">
        <v>0</v>
      </c>
    </row>
    <row r="1109" s="237" customFormat="1" customHeight="1" spans="1:3">
      <c r="A1109" s="194" t="s">
        <v>2065</v>
      </c>
      <c r="B1109" s="269" t="s">
        <v>2062</v>
      </c>
      <c r="C1109" s="255">
        <v>0</v>
      </c>
    </row>
    <row r="1110" s="237" customFormat="1" customHeight="1" spans="1:3">
      <c r="A1110" s="248" t="s">
        <v>2066</v>
      </c>
      <c r="B1110" s="271" t="s">
        <v>2067</v>
      </c>
      <c r="C1110" s="250">
        <v>0</v>
      </c>
    </row>
    <row r="1111" s="237" customFormat="1" customHeight="1" spans="1:3">
      <c r="A1111" s="251" t="s">
        <v>2068</v>
      </c>
      <c r="B1111" s="270" t="s">
        <v>2069</v>
      </c>
      <c r="C1111" s="253">
        <v>0</v>
      </c>
    </row>
    <row r="1112" s="237" customFormat="1" customHeight="1" spans="1:3">
      <c r="A1112" s="194" t="s">
        <v>2070</v>
      </c>
      <c r="B1112" s="269" t="s">
        <v>170</v>
      </c>
      <c r="C1112" s="255">
        <v>0</v>
      </c>
    </row>
    <row r="1113" s="237" customFormat="1" customHeight="1" spans="1:3">
      <c r="A1113" s="194" t="s">
        <v>2071</v>
      </c>
      <c r="B1113" s="269" t="s">
        <v>172</v>
      </c>
      <c r="C1113" s="255">
        <v>0</v>
      </c>
    </row>
    <row r="1114" s="237" customFormat="1" customHeight="1" spans="1:3">
      <c r="A1114" s="194" t="s">
        <v>2072</v>
      </c>
      <c r="B1114" s="269" t="s">
        <v>174</v>
      </c>
      <c r="C1114" s="255">
        <v>0</v>
      </c>
    </row>
    <row r="1115" s="237" customFormat="1" customHeight="1" spans="1:3">
      <c r="A1115" s="194" t="s">
        <v>2073</v>
      </c>
      <c r="B1115" s="269" t="s">
        <v>2074</v>
      </c>
      <c r="C1115" s="255">
        <v>0</v>
      </c>
    </row>
    <row r="1116" s="237" customFormat="1" customHeight="1" spans="1:3">
      <c r="A1116" s="194" t="s">
        <v>2075</v>
      </c>
      <c r="B1116" s="269" t="s">
        <v>188</v>
      </c>
      <c r="C1116" s="255">
        <v>0</v>
      </c>
    </row>
    <row r="1117" s="237" customFormat="1" customHeight="1" spans="1:3">
      <c r="A1117" s="194" t="s">
        <v>2076</v>
      </c>
      <c r="B1117" s="269" t="s">
        <v>2077</v>
      </c>
      <c r="C1117" s="255">
        <v>0</v>
      </c>
    </row>
    <row r="1118" s="237" customFormat="1" customHeight="1" spans="1:3">
      <c r="A1118" s="251" t="s">
        <v>2078</v>
      </c>
      <c r="B1118" s="270" t="s">
        <v>2079</v>
      </c>
      <c r="C1118" s="253">
        <v>0</v>
      </c>
    </row>
    <row r="1119" s="237" customFormat="1" customHeight="1" spans="1:3">
      <c r="A1119" s="194" t="s">
        <v>2080</v>
      </c>
      <c r="B1119" s="269" t="s">
        <v>2081</v>
      </c>
      <c r="C1119" s="255">
        <v>0</v>
      </c>
    </row>
    <row r="1120" s="237" customFormat="1" customHeight="1" spans="1:3">
      <c r="A1120" s="194" t="s">
        <v>2082</v>
      </c>
      <c r="B1120" s="269" t="s">
        <v>2083</v>
      </c>
      <c r="C1120" s="255">
        <v>0</v>
      </c>
    </row>
    <row r="1121" s="237" customFormat="1" customHeight="1" spans="1:3">
      <c r="A1121" s="194" t="s">
        <v>2084</v>
      </c>
      <c r="B1121" s="269" t="s">
        <v>2085</v>
      </c>
      <c r="C1121" s="255">
        <v>0</v>
      </c>
    </row>
    <row r="1122" s="237" customFormat="1" customHeight="1" spans="1:3">
      <c r="A1122" s="194" t="s">
        <v>2086</v>
      </c>
      <c r="B1122" s="269" t="s">
        <v>2087</v>
      </c>
      <c r="C1122" s="255">
        <v>0</v>
      </c>
    </row>
    <row r="1123" s="237" customFormat="1" customHeight="1" spans="1:3">
      <c r="A1123" s="194" t="s">
        <v>2088</v>
      </c>
      <c r="B1123" s="269" t="s">
        <v>2089</v>
      </c>
      <c r="C1123" s="255">
        <v>0</v>
      </c>
    </row>
    <row r="1124" s="237" customFormat="1" customHeight="1" spans="1:3">
      <c r="A1124" s="194" t="s">
        <v>2090</v>
      </c>
      <c r="B1124" s="269" t="s">
        <v>2091</v>
      </c>
      <c r="C1124" s="255">
        <v>0</v>
      </c>
    </row>
    <row r="1125" s="237" customFormat="1" customHeight="1" spans="1:3">
      <c r="A1125" s="194" t="s">
        <v>2092</v>
      </c>
      <c r="B1125" s="269" t="s">
        <v>2093</v>
      </c>
      <c r="C1125" s="255">
        <v>0</v>
      </c>
    </row>
    <row r="1126" s="237" customFormat="1" customHeight="1" spans="1:3">
      <c r="A1126" s="194" t="s">
        <v>2094</v>
      </c>
      <c r="B1126" s="269" t="s">
        <v>2095</v>
      </c>
      <c r="C1126" s="255">
        <v>0</v>
      </c>
    </row>
    <row r="1127" s="237" customFormat="1" customHeight="1" spans="1:3">
      <c r="A1127" s="194" t="s">
        <v>2096</v>
      </c>
      <c r="B1127" s="269" t="s">
        <v>2097</v>
      </c>
      <c r="C1127" s="255">
        <v>0</v>
      </c>
    </row>
    <row r="1128" s="237" customFormat="1" customHeight="1" spans="1:3">
      <c r="A1128" s="251" t="s">
        <v>2098</v>
      </c>
      <c r="B1128" s="270" t="s">
        <v>2099</v>
      </c>
      <c r="C1128" s="253">
        <v>0</v>
      </c>
    </row>
    <row r="1129" s="237" customFormat="1" customHeight="1" spans="1:3">
      <c r="A1129" s="194" t="s">
        <v>2100</v>
      </c>
      <c r="B1129" s="269" t="s">
        <v>2101</v>
      </c>
      <c r="C1129" s="255">
        <v>0</v>
      </c>
    </row>
    <row r="1130" s="237" customFormat="1" customHeight="1" spans="1:3">
      <c r="A1130" s="194" t="s">
        <v>2102</v>
      </c>
      <c r="B1130" s="269" t="s">
        <v>2103</v>
      </c>
      <c r="C1130" s="255">
        <v>0</v>
      </c>
    </row>
    <row r="1131" s="237" customFormat="1" customHeight="1" spans="1:3">
      <c r="A1131" s="194" t="s">
        <v>2104</v>
      </c>
      <c r="B1131" s="269" t="s">
        <v>2105</v>
      </c>
      <c r="C1131" s="255">
        <v>0</v>
      </c>
    </row>
    <row r="1132" s="237" customFormat="1" customHeight="1" spans="1:3">
      <c r="A1132" s="194" t="s">
        <v>2106</v>
      </c>
      <c r="B1132" s="269" t="s">
        <v>2107</v>
      </c>
      <c r="C1132" s="255">
        <v>0</v>
      </c>
    </row>
    <row r="1133" s="237" customFormat="1" customHeight="1" spans="1:3">
      <c r="A1133" s="194" t="s">
        <v>2108</v>
      </c>
      <c r="B1133" s="269" t="s">
        <v>2109</v>
      </c>
      <c r="C1133" s="255">
        <v>0</v>
      </c>
    </row>
    <row r="1134" s="237" customFormat="1" customHeight="1" spans="1:3">
      <c r="A1134" s="251" t="s">
        <v>2110</v>
      </c>
      <c r="B1134" s="270" t="s">
        <v>2111</v>
      </c>
      <c r="C1134" s="253">
        <v>0</v>
      </c>
    </row>
    <row r="1135" s="237" customFormat="1" customHeight="1" spans="1:3">
      <c r="A1135" s="194" t="s">
        <v>2112</v>
      </c>
      <c r="B1135" s="269" t="s">
        <v>2113</v>
      </c>
      <c r="C1135" s="255">
        <v>0</v>
      </c>
    </row>
    <row r="1136" s="237" customFormat="1" customHeight="1" spans="1:3">
      <c r="A1136" s="251" t="s">
        <v>2114</v>
      </c>
      <c r="B1136" s="270" t="s">
        <v>2115</v>
      </c>
      <c r="C1136" s="253">
        <v>0</v>
      </c>
    </row>
    <row r="1137" s="237" customFormat="1" customHeight="1" spans="1:3">
      <c r="A1137" s="194" t="s">
        <v>2116</v>
      </c>
      <c r="B1137" s="269" t="s">
        <v>2117</v>
      </c>
      <c r="C1137" s="255">
        <v>0</v>
      </c>
    </row>
    <row r="1138" s="237" customFormat="1" customHeight="1" spans="1:3">
      <c r="A1138" s="194" t="s">
        <v>2118</v>
      </c>
      <c r="B1138" s="269" t="s">
        <v>2115</v>
      </c>
      <c r="C1138" s="255">
        <v>0</v>
      </c>
    </row>
    <row r="1139" s="237" customFormat="1" customHeight="1" spans="1:3">
      <c r="A1139" s="248" t="s">
        <v>2119</v>
      </c>
      <c r="B1139" s="271" t="s">
        <v>2120</v>
      </c>
      <c r="C1139" s="250">
        <v>0</v>
      </c>
    </row>
    <row r="1140" s="237" customFormat="1" customHeight="1" spans="1:3">
      <c r="A1140" s="251" t="s">
        <v>2121</v>
      </c>
      <c r="B1140" s="270" t="s">
        <v>2122</v>
      </c>
      <c r="C1140" s="253">
        <v>0</v>
      </c>
    </row>
    <row r="1141" s="237" customFormat="1" customHeight="1" spans="1:3">
      <c r="A1141" s="194" t="s">
        <v>2121</v>
      </c>
      <c r="B1141" s="269" t="s">
        <v>2122</v>
      </c>
      <c r="C1141" s="255">
        <v>0</v>
      </c>
    </row>
    <row r="1142" s="237" customFormat="1" customHeight="1" spans="1:3">
      <c r="A1142" s="251" t="s">
        <v>2123</v>
      </c>
      <c r="B1142" s="272" t="s">
        <v>2124</v>
      </c>
      <c r="C1142" s="253">
        <v>0</v>
      </c>
    </row>
    <row r="1143" s="237" customFormat="1" customHeight="1" spans="1:3">
      <c r="A1143" s="194" t="s">
        <v>2123</v>
      </c>
      <c r="B1143" s="269" t="s">
        <v>2124</v>
      </c>
      <c r="C1143" s="255">
        <v>0</v>
      </c>
    </row>
    <row r="1144" s="237" customFormat="1" customHeight="1" spans="1:3">
      <c r="A1144" s="251" t="s">
        <v>2125</v>
      </c>
      <c r="B1144" s="270" t="s">
        <v>2126</v>
      </c>
      <c r="C1144" s="253">
        <v>0</v>
      </c>
    </row>
    <row r="1145" s="237" customFormat="1" customHeight="1" spans="1:3">
      <c r="A1145" s="194" t="s">
        <v>2125</v>
      </c>
      <c r="B1145" s="269" t="s">
        <v>2126</v>
      </c>
      <c r="C1145" s="255">
        <v>0</v>
      </c>
    </row>
    <row r="1146" s="237" customFormat="1" customHeight="1" spans="1:3">
      <c r="A1146" s="251" t="s">
        <v>2127</v>
      </c>
      <c r="B1146" s="270" t="s">
        <v>2128</v>
      </c>
      <c r="C1146" s="253">
        <v>0</v>
      </c>
    </row>
    <row r="1147" s="237" customFormat="1" customHeight="1" spans="1:3">
      <c r="A1147" s="194" t="s">
        <v>2127</v>
      </c>
      <c r="B1147" s="269" t="s">
        <v>2128</v>
      </c>
      <c r="C1147" s="255">
        <v>0</v>
      </c>
    </row>
    <row r="1148" s="237" customFormat="1" customHeight="1" spans="1:3">
      <c r="A1148" s="251" t="s">
        <v>2129</v>
      </c>
      <c r="B1148" s="270" t="s">
        <v>2130</v>
      </c>
      <c r="C1148" s="253">
        <v>0</v>
      </c>
    </row>
    <row r="1149" s="237" customFormat="1" customHeight="1" spans="1:3">
      <c r="A1149" s="194" t="s">
        <v>2129</v>
      </c>
      <c r="B1149" s="269" t="s">
        <v>2130</v>
      </c>
      <c r="C1149" s="255">
        <v>0</v>
      </c>
    </row>
    <row r="1150" s="237" customFormat="1" customHeight="1" spans="1:3">
      <c r="A1150" s="251" t="s">
        <v>2131</v>
      </c>
      <c r="B1150" s="270" t="s">
        <v>1647</v>
      </c>
      <c r="C1150" s="253">
        <v>0</v>
      </c>
    </row>
    <row r="1151" s="237" customFormat="1" customHeight="1" spans="1:3">
      <c r="A1151" s="194" t="s">
        <v>2131</v>
      </c>
      <c r="B1151" s="269" t="s">
        <v>1647</v>
      </c>
      <c r="C1151" s="255">
        <v>0</v>
      </c>
    </row>
    <row r="1152" s="237" customFormat="1" customHeight="1" spans="1:3">
      <c r="A1152" s="251" t="s">
        <v>2132</v>
      </c>
      <c r="B1152" s="270" t="s">
        <v>2133</v>
      </c>
      <c r="C1152" s="253">
        <v>0</v>
      </c>
    </row>
    <row r="1153" s="237" customFormat="1" customHeight="1" spans="1:3">
      <c r="A1153" s="194" t="s">
        <v>2132</v>
      </c>
      <c r="B1153" s="269" t="s">
        <v>2133</v>
      </c>
      <c r="C1153" s="255">
        <v>0</v>
      </c>
    </row>
    <row r="1154" s="237" customFormat="1" customHeight="1" spans="1:3">
      <c r="A1154" s="251" t="s">
        <v>2134</v>
      </c>
      <c r="B1154" s="270" t="s">
        <v>2135</v>
      </c>
      <c r="C1154" s="253">
        <v>0</v>
      </c>
    </row>
    <row r="1155" s="237" customFormat="1" customHeight="1" spans="1:3">
      <c r="A1155" s="194" t="s">
        <v>2134</v>
      </c>
      <c r="B1155" s="269" t="s">
        <v>2135</v>
      </c>
      <c r="C1155" s="255">
        <v>0</v>
      </c>
    </row>
    <row r="1156" s="237" customFormat="1" customHeight="1" spans="1:3">
      <c r="A1156" s="251" t="s">
        <v>2136</v>
      </c>
      <c r="B1156" s="270" t="s">
        <v>602</v>
      </c>
      <c r="C1156" s="253">
        <v>0</v>
      </c>
    </row>
    <row r="1157" s="237" customFormat="1" customHeight="1" spans="1:3">
      <c r="A1157" s="194" t="s">
        <v>2136</v>
      </c>
      <c r="B1157" s="269" t="s">
        <v>602</v>
      </c>
      <c r="C1157" s="255">
        <v>0</v>
      </c>
    </row>
    <row r="1158" s="237" customFormat="1" customHeight="1" spans="1:3">
      <c r="A1158" s="248" t="s">
        <v>2137</v>
      </c>
      <c r="B1158" s="271" t="s">
        <v>2138</v>
      </c>
      <c r="C1158" s="250">
        <v>1691</v>
      </c>
    </row>
    <row r="1159" s="237" customFormat="1" customHeight="1" spans="1:3">
      <c r="A1159" s="251" t="s">
        <v>2139</v>
      </c>
      <c r="B1159" s="270" t="s">
        <v>2140</v>
      </c>
      <c r="C1159" s="253">
        <v>1691</v>
      </c>
    </row>
    <row r="1160" s="237" customFormat="1" customHeight="1" spans="1:3">
      <c r="A1160" s="194" t="s">
        <v>2141</v>
      </c>
      <c r="B1160" s="269" t="s">
        <v>170</v>
      </c>
      <c r="C1160" s="255">
        <v>1691</v>
      </c>
    </row>
    <row r="1161" s="237" customFormat="1" customHeight="1" spans="1:3">
      <c r="A1161" s="194" t="s">
        <v>2142</v>
      </c>
      <c r="B1161" s="269" t="s">
        <v>172</v>
      </c>
      <c r="C1161" s="255">
        <v>0</v>
      </c>
    </row>
    <row r="1162" s="237" customFormat="1" customHeight="1" spans="1:3">
      <c r="A1162" s="194" t="s">
        <v>2143</v>
      </c>
      <c r="B1162" s="269" t="s">
        <v>174</v>
      </c>
      <c r="C1162" s="255">
        <v>0</v>
      </c>
    </row>
    <row r="1163" s="237" customFormat="1" customHeight="1" spans="1:3">
      <c r="A1163" s="194" t="s">
        <v>2144</v>
      </c>
      <c r="B1163" s="269" t="s">
        <v>2145</v>
      </c>
      <c r="C1163" s="255">
        <v>0</v>
      </c>
    </row>
    <row r="1164" s="237" customFormat="1" customHeight="1" spans="1:3">
      <c r="A1164" s="194" t="s">
        <v>2146</v>
      </c>
      <c r="B1164" s="269" t="s">
        <v>2147</v>
      </c>
      <c r="C1164" s="255">
        <v>0</v>
      </c>
    </row>
    <row r="1165" s="237" customFormat="1" customHeight="1" spans="1:3">
      <c r="A1165" s="194" t="s">
        <v>2148</v>
      </c>
      <c r="B1165" s="269" t="s">
        <v>2149</v>
      </c>
      <c r="C1165" s="255">
        <v>0</v>
      </c>
    </row>
    <row r="1166" s="237" customFormat="1" customHeight="1" spans="1:3">
      <c r="A1166" s="194" t="s">
        <v>2150</v>
      </c>
      <c r="B1166" s="269" t="s">
        <v>2151</v>
      </c>
      <c r="C1166" s="255">
        <v>0</v>
      </c>
    </row>
    <row r="1167" s="237" customFormat="1" customHeight="1" spans="1:3">
      <c r="A1167" s="194" t="s">
        <v>2152</v>
      </c>
      <c r="B1167" s="269" t="s">
        <v>2153</v>
      </c>
      <c r="C1167" s="255">
        <v>0</v>
      </c>
    </row>
    <row r="1168" s="237" customFormat="1" customHeight="1" spans="1:3">
      <c r="A1168" s="194" t="s">
        <v>2154</v>
      </c>
      <c r="B1168" s="269" t="s">
        <v>2155</v>
      </c>
      <c r="C1168" s="255">
        <v>0</v>
      </c>
    </row>
    <row r="1169" s="237" customFormat="1" customHeight="1" spans="1:3">
      <c r="A1169" s="194" t="s">
        <v>2156</v>
      </c>
      <c r="B1169" s="269" t="s">
        <v>2157</v>
      </c>
      <c r="C1169" s="255">
        <v>0</v>
      </c>
    </row>
    <row r="1170" s="237" customFormat="1" customHeight="1" spans="1:3">
      <c r="A1170" s="194" t="s">
        <v>2158</v>
      </c>
      <c r="B1170" s="269" t="s">
        <v>2159</v>
      </c>
      <c r="C1170" s="255">
        <v>0</v>
      </c>
    </row>
    <row r="1171" s="237" customFormat="1" customHeight="1" spans="1:3">
      <c r="A1171" s="194" t="s">
        <v>2160</v>
      </c>
      <c r="B1171" s="269" t="s">
        <v>2161</v>
      </c>
      <c r="C1171" s="255">
        <v>0</v>
      </c>
    </row>
    <row r="1172" s="237" customFormat="1" customHeight="1" spans="1:3">
      <c r="A1172" s="194" t="s">
        <v>2162</v>
      </c>
      <c r="B1172" s="269" t="s">
        <v>2163</v>
      </c>
      <c r="C1172" s="255">
        <v>0</v>
      </c>
    </row>
    <row r="1173" s="237" customFormat="1" customHeight="1" spans="1:3">
      <c r="A1173" s="194" t="s">
        <v>2164</v>
      </c>
      <c r="B1173" s="269" t="s">
        <v>2165</v>
      </c>
      <c r="C1173" s="255">
        <v>0</v>
      </c>
    </row>
    <row r="1174" s="237" customFormat="1" customHeight="1" spans="1:3">
      <c r="A1174" s="194" t="s">
        <v>2166</v>
      </c>
      <c r="B1174" s="269" t="s">
        <v>2167</v>
      </c>
      <c r="C1174" s="255">
        <v>0</v>
      </c>
    </row>
    <row r="1175" s="237" customFormat="1" customHeight="1" spans="1:3">
      <c r="A1175" s="194" t="s">
        <v>2168</v>
      </c>
      <c r="B1175" s="269" t="s">
        <v>2169</v>
      </c>
      <c r="C1175" s="255">
        <v>0</v>
      </c>
    </row>
    <row r="1176" s="237" customFormat="1" customHeight="1" spans="1:3">
      <c r="A1176" s="194" t="s">
        <v>2170</v>
      </c>
      <c r="B1176" s="269" t="s">
        <v>2171</v>
      </c>
      <c r="C1176" s="255">
        <v>0</v>
      </c>
    </row>
    <row r="1177" s="237" customFormat="1" customHeight="1" spans="1:3">
      <c r="A1177" s="194" t="s">
        <v>2172</v>
      </c>
      <c r="B1177" s="269" t="s">
        <v>2173</v>
      </c>
      <c r="C1177" s="255">
        <v>0</v>
      </c>
    </row>
    <row r="1178" s="237" customFormat="1" customHeight="1" spans="1:3">
      <c r="A1178" s="194" t="s">
        <v>2174</v>
      </c>
      <c r="B1178" s="269" t="s">
        <v>2175</v>
      </c>
      <c r="C1178" s="255">
        <v>0</v>
      </c>
    </row>
    <row r="1179" s="237" customFormat="1" customHeight="1" spans="1:3">
      <c r="A1179" s="194" t="s">
        <v>2176</v>
      </c>
      <c r="B1179" s="269" t="s">
        <v>2177</v>
      </c>
      <c r="C1179" s="255">
        <v>0</v>
      </c>
    </row>
    <row r="1180" s="237" customFormat="1" customHeight="1" spans="1:3">
      <c r="A1180" s="194" t="s">
        <v>2178</v>
      </c>
      <c r="B1180" s="269" t="s">
        <v>2179</v>
      </c>
      <c r="C1180" s="255">
        <v>0</v>
      </c>
    </row>
    <row r="1181" s="237" customFormat="1" customHeight="1" spans="1:3">
      <c r="A1181" s="194" t="s">
        <v>2180</v>
      </c>
      <c r="B1181" s="269" t="s">
        <v>2181</v>
      </c>
      <c r="C1181" s="255">
        <v>0</v>
      </c>
    </row>
    <row r="1182" s="237" customFormat="1" customHeight="1" spans="1:3">
      <c r="A1182" s="194" t="s">
        <v>2182</v>
      </c>
      <c r="B1182" s="269" t="s">
        <v>2183</v>
      </c>
      <c r="C1182" s="255">
        <v>0</v>
      </c>
    </row>
    <row r="1183" s="237" customFormat="1" customHeight="1" spans="1:3">
      <c r="A1183" s="194" t="s">
        <v>2184</v>
      </c>
      <c r="B1183" s="269" t="s">
        <v>2185</v>
      </c>
      <c r="C1183" s="255">
        <v>0</v>
      </c>
    </row>
    <row r="1184" s="237" customFormat="1" customHeight="1" spans="1:3">
      <c r="A1184" s="194" t="s">
        <v>2186</v>
      </c>
      <c r="B1184" s="269" t="s">
        <v>188</v>
      </c>
      <c r="C1184" s="255">
        <v>0</v>
      </c>
    </row>
    <row r="1185" s="237" customFormat="1" customHeight="1" spans="1:3">
      <c r="A1185" s="194" t="s">
        <v>2187</v>
      </c>
      <c r="B1185" s="269" t="s">
        <v>2188</v>
      </c>
      <c r="C1185" s="255">
        <v>0</v>
      </c>
    </row>
    <row r="1186" s="237" customFormat="1" customHeight="1" spans="1:3">
      <c r="A1186" s="251" t="s">
        <v>2189</v>
      </c>
      <c r="B1186" s="270" t="s">
        <v>2190</v>
      </c>
      <c r="C1186" s="253">
        <v>0</v>
      </c>
    </row>
    <row r="1187" s="237" customFormat="1" customHeight="1" spans="1:3">
      <c r="A1187" s="194" t="s">
        <v>2191</v>
      </c>
      <c r="B1187" s="269" t="s">
        <v>170</v>
      </c>
      <c r="C1187" s="255">
        <v>0</v>
      </c>
    </row>
    <row r="1188" s="237" customFormat="1" customHeight="1" spans="1:3">
      <c r="A1188" s="194" t="s">
        <v>2192</v>
      </c>
      <c r="B1188" s="269" t="s">
        <v>172</v>
      </c>
      <c r="C1188" s="255">
        <v>0</v>
      </c>
    </row>
    <row r="1189" s="237" customFormat="1" customHeight="1" spans="1:3">
      <c r="A1189" s="194" t="s">
        <v>2193</v>
      </c>
      <c r="B1189" s="269" t="s">
        <v>174</v>
      </c>
      <c r="C1189" s="255">
        <v>0</v>
      </c>
    </row>
    <row r="1190" s="237" customFormat="1" customHeight="1" spans="1:3">
      <c r="A1190" s="194" t="s">
        <v>2194</v>
      </c>
      <c r="B1190" s="269" t="s">
        <v>2195</v>
      </c>
      <c r="C1190" s="255">
        <v>0</v>
      </c>
    </row>
    <row r="1191" s="237" customFormat="1" customHeight="1" spans="1:3">
      <c r="A1191" s="194" t="s">
        <v>2196</v>
      </c>
      <c r="B1191" s="269" t="s">
        <v>2197</v>
      </c>
      <c r="C1191" s="255">
        <v>0</v>
      </c>
    </row>
    <row r="1192" s="237" customFormat="1" customHeight="1" spans="1:3">
      <c r="A1192" s="194" t="s">
        <v>2198</v>
      </c>
      <c r="B1192" s="269" t="s">
        <v>2199</v>
      </c>
      <c r="C1192" s="255">
        <v>0</v>
      </c>
    </row>
    <row r="1193" s="237" customFormat="1" customHeight="1" spans="1:3">
      <c r="A1193" s="194" t="s">
        <v>2200</v>
      </c>
      <c r="B1193" s="269" t="s">
        <v>2201</v>
      </c>
      <c r="C1193" s="255">
        <v>0</v>
      </c>
    </row>
    <row r="1194" s="237" customFormat="1" customHeight="1" spans="1:3">
      <c r="A1194" s="194" t="s">
        <v>2202</v>
      </c>
      <c r="B1194" s="269" t="s">
        <v>2203</v>
      </c>
      <c r="C1194" s="255">
        <v>0</v>
      </c>
    </row>
    <row r="1195" s="237" customFormat="1" customHeight="1" spans="1:3">
      <c r="A1195" s="194" t="s">
        <v>2204</v>
      </c>
      <c r="B1195" s="269" t="s">
        <v>2205</v>
      </c>
      <c r="C1195" s="255">
        <v>0</v>
      </c>
    </row>
    <row r="1196" s="237" customFormat="1" customHeight="1" spans="1:3">
      <c r="A1196" s="194" t="s">
        <v>2206</v>
      </c>
      <c r="B1196" s="269" t="s">
        <v>2207</v>
      </c>
      <c r="C1196" s="255">
        <v>0</v>
      </c>
    </row>
    <row r="1197" s="237" customFormat="1" customHeight="1" spans="1:3">
      <c r="A1197" s="194" t="s">
        <v>2208</v>
      </c>
      <c r="B1197" s="269" t="s">
        <v>2209</v>
      </c>
      <c r="C1197" s="255">
        <v>0</v>
      </c>
    </row>
    <row r="1198" s="237" customFormat="1" customHeight="1" spans="1:3">
      <c r="A1198" s="194" t="s">
        <v>2210</v>
      </c>
      <c r="B1198" s="269" t="s">
        <v>2211</v>
      </c>
      <c r="C1198" s="255">
        <v>0</v>
      </c>
    </row>
    <row r="1199" s="237" customFormat="1" customHeight="1" spans="1:3">
      <c r="A1199" s="194" t="s">
        <v>2212</v>
      </c>
      <c r="B1199" s="269" t="s">
        <v>2213</v>
      </c>
      <c r="C1199" s="255">
        <v>0</v>
      </c>
    </row>
    <row r="1200" s="237" customFormat="1" customHeight="1" spans="1:3">
      <c r="A1200" s="194" t="s">
        <v>2214</v>
      </c>
      <c r="B1200" s="269" t="s">
        <v>2215</v>
      </c>
      <c r="C1200" s="255">
        <v>0</v>
      </c>
    </row>
    <row r="1201" s="237" customFormat="1" customHeight="1" spans="1:3">
      <c r="A1201" s="251" t="s">
        <v>2216</v>
      </c>
      <c r="B1201" s="270" t="s">
        <v>2217</v>
      </c>
      <c r="C1201" s="253">
        <v>0</v>
      </c>
    </row>
    <row r="1202" s="237" customFormat="1" customHeight="1" spans="1:3">
      <c r="A1202" s="194" t="s">
        <v>2218</v>
      </c>
      <c r="B1202" s="269" t="s">
        <v>2217</v>
      </c>
      <c r="C1202" s="255">
        <v>0</v>
      </c>
    </row>
    <row r="1203" s="237" customFormat="1" customHeight="1" spans="1:3">
      <c r="A1203" s="248" t="s">
        <v>2219</v>
      </c>
      <c r="B1203" s="271" t="s">
        <v>2220</v>
      </c>
      <c r="C1203" s="250">
        <v>6447</v>
      </c>
    </row>
    <row r="1204" s="237" customFormat="1" customHeight="1" spans="1:3">
      <c r="A1204" s="251" t="s">
        <v>2221</v>
      </c>
      <c r="B1204" s="270" t="s">
        <v>2222</v>
      </c>
      <c r="C1204" s="253">
        <v>2459</v>
      </c>
    </row>
    <row r="1205" s="237" customFormat="1" customHeight="1" spans="1:3">
      <c r="A1205" s="194" t="s">
        <v>2223</v>
      </c>
      <c r="B1205" s="269" t="s">
        <v>2224</v>
      </c>
      <c r="C1205" s="268">
        <v>0</v>
      </c>
    </row>
    <row r="1206" s="237" customFormat="1" customHeight="1" spans="1:3">
      <c r="A1206" s="194" t="s">
        <v>2225</v>
      </c>
      <c r="B1206" s="269" t="s">
        <v>2226</v>
      </c>
      <c r="C1206" s="255">
        <v>0</v>
      </c>
    </row>
    <row r="1207" s="237" customFormat="1" customHeight="1" spans="1:3">
      <c r="A1207" s="194" t="s">
        <v>2227</v>
      </c>
      <c r="B1207" s="269" t="s">
        <v>2228</v>
      </c>
      <c r="C1207" s="255">
        <v>0</v>
      </c>
    </row>
    <row r="1208" s="237" customFormat="1" customHeight="1" spans="1:3">
      <c r="A1208" s="194" t="s">
        <v>2229</v>
      </c>
      <c r="B1208" s="269" t="s">
        <v>2230</v>
      </c>
      <c r="C1208" s="255">
        <v>0</v>
      </c>
    </row>
    <row r="1209" s="237" customFormat="1" customHeight="1" spans="1:3">
      <c r="A1209" s="194" t="s">
        <v>2231</v>
      </c>
      <c r="B1209" s="269" t="s">
        <v>2232</v>
      </c>
      <c r="C1209" s="255">
        <v>0</v>
      </c>
    </row>
    <row r="1210" s="237" customFormat="1" customHeight="1" spans="1:3">
      <c r="A1210" s="194" t="s">
        <v>2233</v>
      </c>
      <c r="B1210" s="269" t="s">
        <v>2234</v>
      </c>
      <c r="C1210" s="255">
        <v>2459</v>
      </c>
    </row>
    <row r="1211" s="237" customFormat="1" customHeight="1" spans="1:3">
      <c r="A1211" s="194" t="s">
        <v>2235</v>
      </c>
      <c r="B1211" s="269" t="s">
        <v>2236</v>
      </c>
      <c r="C1211" s="268">
        <v>0</v>
      </c>
    </row>
    <row r="1212" s="237" customFormat="1" customHeight="1" spans="1:3">
      <c r="A1212" s="194" t="s">
        <v>2237</v>
      </c>
      <c r="B1212" s="269" t="s">
        <v>2238</v>
      </c>
      <c r="C1212" s="255">
        <v>0</v>
      </c>
    </row>
    <row r="1213" s="237" customFormat="1" customHeight="1" spans="1:3">
      <c r="A1213" s="194" t="s">
        <v>2239</v>
      </c>
      <c r="B1213" s="269" t="s">
        <v>2240</v>
      </c>
      <c r="C1213" s="255">
        <v>0</v>
      </c>
    </row>
    <row r="1214" s="237" customFormat="1" customHeight="1" spans="1:3">
      <c r="A1214" s="194" t="s">
        <v>2241</v>
      </c>
      <c r="B1214" s="269" t="s">
        <v>2242</v>
      </c>
      <c r="C1214" s="255">
        <v>0</v>
      </c>
    </row>
    <row r="1215" s="237" customFormat="1" customHeight="1" spans="1:3">
      <c r="A1215" s="194" t="s">
        <v>2243</v>
      </c>
      <c r="B1215" s="269" t="s">
        <v>2244</v>
      </c>
      <c r="C1215" s="255">
        <v>0</v>
      </c>
    </row>
    <row r="1216" s="237" customFormat="1" customHeight="1" spans="1:3">
      <c r="A1216" s="251" t="s">
        <v>2245</v>
      </c>
      <c r="B1216" s="270" t="s">
        <v>2246</v>
      </c>
      <c r="C1216" s="253">
        <v>3988</v>
      </c>
    </row>
    <row r="1217" s="237" customFormat="1" customHeight="1" spans="1:3">
      <c r="A1217" s="194" t="s">
        <v>2247</v>
      </c>
      <c r="B1217" s="269" t="s">
        <v>2248</v>
      </c>
      <c r="C1217" s="255">
        <v>3988</v>
      </c>
    </row>
    <row r="1218" s="237" customFormat="1" customHeight="1" spans="1:3">
      <c r="A1218" s="194" t="s">
        <v>2249</v>
      </c>
      <c r="B1218" s="269" t="s">
        <v>2250</v>
      </c>
      <c r="C1218" s="255">
        <v>0</v>
      </c>
    </row>
    <row r="1219" s="237" customFormat="1" customHeight="1" spans="1:3">
      <c r="A1219" s="194" t="s">
        <v>2251</v>
      </c>
      <c r="B1219" s="269" t="s">
        <v>2252</v>
      </c>
      <c r="C1219" s="255">
        <v>0</v>
      </c>
    </row>
    <row r="1220" s="237" customFormat="1" customHeight="1" spans="1:3">
      <c r="A1220" s="251" t="s">
        <v>2253</v>
      </c>
      <c r="B1220" s="270" t="s">
        <v>2254</v>
      </c>
      <c r="C1220" s="253">
        <v>0</v>
      </c>
    </row>
    <row r="1221" s="237" customFormat="1" customHeight="1" spans="1:3">
      <c r="A1221" s="194" t="s">
        <v>2255</v>
      </c>
      <c r="B1221" s="269" t="s">
        <v>2256</v>
      </c>
      <c r="C1221" s="255">
        <v>0</v>
      </c>
    </row>
    <row r="1222" s="237" customFormat="1" customHeight="1" spans="1:3">
      <c r="A1222" s="194" t="s">
        <v>2257</v>
      </c>
      <c r="B1222" s="269" t="s">
        <v>2258</v>
      </c>
      <c r="C1222" s="255">
        <v>0</v>
      </c>
    </row>
    <row r="1223" s="237" customFormat="1" customHeight="1" spans="1:3">
      <c r="A1223" s="194" t="s">
        <v>2259</v>
      </c>
      <c r="B1223" s="269" t="s">
        <v>2260</v>
      </c>
      <c r="C1223" s="255">
        <v>0</v>
      </c>
    </row>
    <row r="1224" s="237" customFormat="1" customHeight="1" spans="1:3">
      <c r="A1224" s="248" t="s">
        <v>2261</v>
      </c>
      <c r="B1224" s="271" t="s">
        <v>2262</v>
      </c>
      <c r="C1224" s="250">
        <v>0</v>
      </c>
    </row>
    <row r="1225" s="237" customFormat="1" customHeight="1" spans="1:3">
      <c r="A1225" s="251" t="s">
        <v>2263</v>
      </c>
      <c r="B1225" s="270" t="s">
        <v>2264</v>
      </c>
      <c r="C1225" s="253">
        <v>0</v>
      </c>
    </row>
    <row r="1226" s="237" customFormat="1" customHeight="1" spans="1:3">
      <c r="A1226" s="194" t="s">
        <v>2265</v>
      </c>
      <c r="B1226" s="269" t="s">
        <v>170</v>
      </c>
      <c r="C1226" s="255">
        <v>0</v>
      </c>
    </row>
    <row r="1227" s="237" customFormat="1" customHeight="1" spans="1:3">
      <c r="A1227" s="194" t="s">
        <v>2266</v>
      </c>
      <c r="B1227" s="269" t="s">
        <v>172</v>
      </c>
      <c r="C1227" s="255">
        <v>0</v>
      </c>
    </row>
    <row r="1228" s="237" customFormat="1" customHeight="1" spans="1:3">
      <c r="A1228" s="194" t="s">
        <v>2267</v>
      </c>
      <c r="B1228" s="269" t="s">
        <v>174</v>
      </c>
      <c r="C1228" s="255">
        <v>0</v>
      </c>
    </row>
    <row r="1229" s="237" customFormat="1" customHeight="1" spans="1:3">
      <c r="A1229" s="194" t="s">
        <v>2268</v>
      </c>
      <c r="B1229" s="269" t="s">
        <v>2269</v>
      </c>
      <c r="C1229" s="255">
        <v>0</v>
      </c>
    </row>
    <row r="1230" s="237" customFormat="1" customHeight="1" spans="1:3">
      <c r="A1230" s="194" t="s">
        <v>2270</v>
      </c>
      <c r="B1230" s="269" t="s">
        <v>2271</v>
      </c>
      <c r="C1230" s="255">
        <v>0</v>
      </c>
    </row>
    <row r="1231" s="237" customFormat="1" customHeight="1" spans="1:3">
      <c r="A1231" s="194" t="s">
        <v>2272</v>
      </c>
      <c r="B1231" s="269" t="s">
        <v>2273</v>
      </c>
      <c r="C1231" s="255">
        <v>0</v>
      </c>
    </row>
    <row r="1232" s="237" customFormat="1" customHeight="1" spans="1:3">
      <c r="A1232" s="194" t="s">
        <v>2274</v>
      </c>
      <c r="B1232" s="269" t="s">
        <v>2275</v>
      </c>
      <c r="C1232" s="255">
        <v>0</v>
      </c>
    </row>
    <row r="1233" s="237" customFormat="1" customHeight="1" spans="1:3">
      <c r="A1233" s="194" t="s">
        <v>2276</v>
      </c>
      <c r="B1233" s="269" t="s">
        <v>2277</v>
      </c>
      <c r="C1233" s="255">
        <v>0</v>
      </c>
    </row>
    <row r="1234" s="237" customFormat="1" customHeight="1" spans="1:3">
      <c r="A1234" s="194" t="s">
        <v>2278</v>
      </c>
      <c r="B1234" s="269" t="s">
        <v>2279</v>
      </c>
      <c r="C1234" s="255">
        <v>0</v>
      </c>
    </row>
    <row r="1235" s="237" customFormat="1" customHeight="1" spans="1:3">
      <c r="A1235" s="194" t="s">
        <v>2280</v>
      </c>
      <c r="B1235" s="269" t="s">
        <v>2281</v>
      </c>
      <c r="C1235" s="255">
        <v>0</v>
      </c>
    </row>
    <row r="1236" s="237" customFormat="1" customHeight="1" spans="1:3">
      <c r="A1236" s="194" t="s">
        <v>2282</v>
      </c>
      <c r="B1236" s="269" t="s">
        <v>2283</v>
      </c>
      <c r="C1236" s="255">
        <v>0</v>
      </c>
    </row>
    <row r="1237" s="237" customFormat="1" customHeight="1" spans="1:3">
      <c r="A1237" s="194" t="s">
        <v>2284</v>
      </c>
      <c r="B1237" s="269" t="s">
        <v>2285</v>
      </c>
      <c r="C1237" s="255">
        <v>0</v>
      </c>
    </row>
    <row r="1238" s="237" customFormat="1" customHeight="1" spans="1:3">
      <c r="A1238" s="194" t="s">
        <v>2286</v>
      </c>
      <c r="B1238" s="269" t="s">
        <v>2287</v>
      </c>
      <c r="C1238" s="255">
        <v>0</v>
      </c>
    </row>
    <row r="1239" s="237" customFormat="1" customHeight="1" spans="1:3">
      <c r="A1239" s="194" t="s">
        <v>2288</v>
      </c>
      <c r="B1239" s="269" t="s">
        <v>2289</v>
      </c>
      <c r="C1239" s="255">
        <v>0</v>
      </c>
    </row>
    <row r="1240" s="237" customFormat="1" customHeight="1" spans="1:3">
      <c r="A1240" s="194" t="s">
        <v>2290</v>
      </c>
      <c r="B1240" s="269" t="s">
        <v>2291</v>
      </c>
      <c r="C1240" s="255">
        <v>0</v>
      </c>
    </row>
    <row r="1241" s="237" customFormat="1" customHeight="1" spans="1:3">
      <c r="A1241" s="194" t="s">
        <v>2292</v>
      </c>
      <c r="B1241" s="269" t="s">
        <v>188</v>
      </c>
      <c r="C1241" s="255">
        <v>0</v>
      </c>
    </row>
    <row r="1242" s="237" customFormat="1" customHeight="1" spans="1:3">
      <c r="A1242" s="194" t="s">
        <v>2293</v>
      </c>
      <c r="B1242" s="269" t="s">
        <v>2294</v>
      </c>
      <c r="C1242" s="255">
        <v>0</v>
      </c>
    </row>
    <row r="1243" s="237" customFormat="1" customHeight="1" spans="1:3">
      <c r="A1243" s="251" t="s">
        <v>2295</v>
      </c>
      <c r="B1243" s="270" t="s">
        <v>2296</v>
      </c>
      <c r="C1243" s="253">
        <v>0</v>
      </c>
    </row>
    <row r="1244" s="237" customFormat="1" customHeight="1" spans="1:3">
      <c r="A1244" s="194" t="s">
        <v>2297</v>
      </c>
      <c r="B1244" s="269" t="s">
        <v>2298</v>
      </c>
      <c r="C1244" s="255">
        <v>0</v>
      </c>
    </row>
    <row r="1245" s="237" customFormat="1" customHeight="1" spans="1:3">
      <c r="A1245" s="194" t="s">
        <v>2299</v>
      </c>
      <c r="B1245" s="269" t="s">
        <v>2300</v>
      </c>
      <c r="C1245" s="255">
        <v>0</v>
      </c>
    </row>
    <row r="1246" s="237" customFormat="1" customHeight="1" spans="1:3">
      <c r="A1246" s="194" t="s">
        <v>2301</v>
      </c>
      <c r="B1246" s="269" t="s">
        <v>2302</v>
      </c>
      <c r="C1246" s="255">
        <v>0</v>
      </c>
    </row>
    <row r="1247" s="237" customFormat="1" customHeight="1" spans="1:3">
      <c r="A1247" s="194" t="s">
        <v>2303</v>
      </c>
      <c r="B1247" s="269" t="s">
        <v>2304</v>
      </c>
      <c r="C1247" s="255">
        <v>0</v>
      </c>
    </row>
    <row r="1248" s="237" customFormat="1" customHeight="1" spans="1:3">
      <c r="A1248" s="194" t="s">
        <v>2305</v>
      </c>
      <c r="B1248" s="269" t="s">
        <v>2306</v>
      </c>
      <c r="C1248" s="255">
        <v>0</v>
      </c>
    </row>
    <row r="1249" s="237" customFormat="1" customHeight="1" spans="1:3">
      <c r="A1249" s="194" t="s">
        <v>2307</v>
      </c>
      <c r="B1249" s="269" t="s">
        <v>2308</v>
      </c>
      <c r="C1249" s="255">
        <v>0</v>
      </c>
    </row>
    <row r="1250" s="237" customFormat="1" customHeight="1" spans="1:3">
      <c r="A1250" s="251" t="s">
        <v>2309</v>
      </c>
      <c r="B1250" s="270" t="s">
        <v>2310</v>
      </c>
      <c r="C1250" s="253">
        <v>0</v>
      </c>
    </row>
    <row r="1251" s="237" customFormat="1" customHeight="1" spans="1:3">
      <c r="A1251" s="194" t="s">
        <v>2311</v>
      </c>
      <c r="B1251" s="269" t="s">
        <v>2312</v>
      </c>
      <c r="C1251" s="255">
        <v>0</v>
      </c>
    </row>
    <row r="1252" s="237" customFormat="1" customHeight="1" spans="1:3">
      <c r="A1252" s="194" t="s">
        <v>2313</v>
      </c>
      <c r="B1252" s="269" t="s">
        <v>2314</v>
      </c>
      <c r="C1252" s="255">
        <v>0</v>
      </c>
    </row>
    <row r="1253" s="237" customFormat="1" customHeight="1" spans="1:3">
      <c r="A1253" s="194" t="s">
        <v>2315</v>
      </c>
      <c r="B1253" s="269" t="s">
        <v>2316</v>
      </c>
      <c r="C1253" s="255">
        <v>0</v>
      </c>
    </row>
    <row r="1254" s="237" customFormat="1" customHeight="1" spans="1:3">
      <c r="A1254" s="194" t="s">
        <v>2317</v>
      </c>
      <c r="B1254" s="269" t="s">
        <v>2318</v>
      </c>
      <c r="C1254" s="255">
        <v>0</v>
      </c>
    </row>
    <row r="1255" s="237" customFormat="1" customHeight="1" spans="1:3">
      <c r="A1255" s="194" t="s">
        <v>2319</v>
      </c>
      <c r="B1255" s="269" t="s">
        <v>2320</v>
      </c>
      <c r="C1255" s="255">
        <v>0</v>
      </c>
    </row>
    <row r="1256" s="237" customFormat="1" customHeight="1" spans="1:3">
      <c r="A1256" s="251" t="s">
        <v>2321</v>
      </c>
      <c r="B1256" s="270" t="s">
        <v>2322</v>
      </c>
      <c r="C1256" s="253">
        <v>0</v>
      </c>
    </row>
    <row r="1257" s="237" customFormat="1" customHeight="1" spans="1:3">
      <c r="A1257" s="194" t="s">
        <v>2323</v>
      </c>
      <c r="B1257" s="269" t="s">
        <v>2324</v>
      </c>
      <c r="C1257" s="255">
        <v>0</v>
      </c>
    </row>
    <row r="1258" s="237" customFormat="1" customHeight="1" spans="1:3">
      <c r="A1258" s="194" t="s">
        <v>2325</v>
      </c>
      <c r="B1258" s="269" t="s">
        <v>2326</v>
      </c>
      <c r="C1258" s="255">
        <v>0</v>
      </c>
    </row>
    <row r="1259" s="237" customFormat="1" customHeight="1" spans="1:3">
      <c r="A1259" s="194" t="s">
        <v>2327</v>
      </c>
      <c r="B1259" s="269" t="s">
        <v>2328</v>
      </c>
      <c r="C1259" s="255">
        <v>0</v>
      </c>
    </row>
    <row r="1260" s="237" customFormat="1" customHeight="1" spans="1:3">
      <c r="A1260" s="194" t="s">
        <v>2329</v>
      </c>
      <c r="B1260" s="269" t="s">
        <v>2330</v>
      </c>
      <c r="C1260" s="255">
        <v>0</v>
      </c>
    </row>
    <row r="1261" s="237" customFormat="1" customHeight="1" spans="1:3">
      <c r="A1261" s="194" t="s">
        <v>2331</v>
      </c>
      <c r="B1261" s="269" t="s">
        <v>2332</v>
      </c>
      <c r="C1261" s="255">
        <v>0</v>
      </c>
    </row>
    <row r="1262" s="237" customFormat="1" customHeight="1" spans="1:3">
      <c r="A1262" s="194" t="s">
        <v>2333</v>
      </c>
      <c r="B1262" s="269" t="s">
        <v>2334</v>
      </c>
      <c r="C1262" s="255">
        <v>0</v>
      </c>
    </row>
    <row r="1263" s="237" customFormat="1" customHeight="1" spans="1:3">
      <c r="A1263" s="194" t="s">
        <v>2335</v>
      </c>
      <c r="B1263" s="269" t="s">
        <v>2336</v>
      </c>
      <c r="C1263" s="255">
        <v>0</v>
      </c>
    </row>
    <row r="1264" s="237" customFormat="1" customHeight="1" spans="1:3">
      <c r="A1264" s="194" t="s">
        <v>2337</v>
      </c>
      <c r="B1264" s="269" t="s">
        <v>2338</v>
      </c>
      <c r="C1264" s="255">
        <v>0</v>
      </c>
    </row>
    <row r="1265" s="237" customFormat="1" customHeight="1" spans="1:3">
      <c r="A1265" s="194" t="s">
        <v>2339</v>
      </c>
      <c r="B1265" s="269" t="s">
        <v>2340</v>
      </c>
      <c r="C1265" s="255">
        <v>0</v>
      </c>
    </row>
    <row r="1266" s="237" customFormat="1" customHeight="1" spans="1:3">
      <c r="A1266" s="194" t="s">
        <v>2341</v>
      </c>
      <c r="B1266" s="269" t="s">
        <v>2342</v>
      </c>
      <c r="C1266" s="255">
        <v>0</v>
      </c>
    </row>
    <row r="1267" s="237" customFormat="1" customHeight="1" spans="1:3">
      <c r="A1267" s="194" t="s">
        <v>2343</v>
      </c>
      <c r="B1267" s="269" t="s">
        <v>2344</v>
      </c>
      <c r="C1267" s="255">
        <v>0</v>
      </c>
    </row>
    <row r="1268" s="237" customFormat="1" customHeight="1" spans="1:3">
      <c r="A1268" s="194" t="s">
        <v>2345</v>
      </c>
      <c r="B1268" s="269" t="s">
        <v>2346</v>
      </c>
      <c r="C1268" s="255">
        <v>0</v>
      </c>
    </row>
    <row r="1269" s="237" customFormat="1" customHeight="1" spans="1:3">
      <c r="A1269" s="248" t="s">
        <v>2347</v>
      </c>
      <c r="B1269" s="271" t="s">
        <v>2348</v>
      </c>
      <c r="C1269" s="250">
        <v>1390</v>
      </c>
    </row>
    <row r="1270" s="237" customFormat="1" customHeight="1" spans="1:3">
      <c r="A1270" s="251" t="s">
        <v>2349</v>
      </c>
      <c r="B1270" s="270" t="s">
        <v>2350</v>
      </c>
      <c r="C1270" s="253">
        <v>388</v>
      </c>
    </row>
    <row r="1271" s="237" customFormat="1" customHeight="1" spans="1:3">
      <c r="A1271" s="194" t="s">
        <v>2351</v>
      </c>
      <c r="B1271" s="269" t="s">
        <v>170</v>
      </c>
      <c r="C1271" s="255">
        <v>388</v>
      </c>
    </row>
    <row r="1272" s="237" customFormat="1" customHeight="1" spans="1:3">
      <c r="A1272" s="194" t="s">
        <v>2352</v>
      </c>
      <c r="B1272" s="269" t="s">
        <v>172</v>
      </c>
      <c r="C1272" s="255">
        <v>0</v>
      </c>
    </row>
    <row r="1273" s="237" customFormat="1" customHeight="1" spans="1:3">
      <c r="A1273" s="194" t="s">
        <v>2353</v>
      </c>
      <c r="B1273" s="269" t="s">
        <v>174</v>
      </c>
      <c r="C1273" s="255">
        <v>0</v>
      </c>
    </row>
    <row r="1274" s="237" customFormat="1" customHeight="1" spans="1:3">
      <c r="A1274" s="194" t="s">
        <v>2354</v>
      </c>
      <c r="B1274" s="269" t="s">
        <v>2355</v>
      </c>
      <c r="C1274" s="255">
        <v>0</v>
      </c>
    </row>
    <row r="1275" s="237" customFormat="1" customHeight="1" spans="1:3">
      <c r="A1275" s="194" t="s">
        <v>2356</v>
      </c>
      <c r="B1275" s="269" t="s">
        <v>2357</v>
      </c>
      <c r="C1275" s="255">
        <v>0</v>
      </c>
    </row>
    <row r="1276" s="237" customFormat="1" customHeight="1" spans="1:3">
      <c r="A1276" s="194" t="s">
        <v>2358</v>
      </c>
      <c r="B1276" s="269" t="s">
        <v>2359</v>
      </c>
      <c r="C1276" s="255">
        <v>0</v>
      </c>
    </row>
    <row r="1277" s="237" customFormat="1" customHeight="1" spans="1:3">
      <c r="A1277" s="194" t="s">
        <v>2360</v>
      </c>
      <c r="B1277" s="269" t="s">
        <v>2361</v>
      </c>
      <c r="C1277" s="255">
        <v>0</v>
      </c>
    </row>
    <row r="1278" s="237" customFormat="1" customHeight="1" spans="1:3">
      <c r="A1278" s="194" t="s">
        <v>2362</v>
      </c>
      <c r="B1278" s="269" t="s">
        <v>2363</v>
      </c>
      <c r="C1278" s="255">
        <v>0</v>
      </c>
    </row>
    <row r="1279" s="237" customFormat="1" customHeight="1" spans="1:3">
      <c r="A1279" s="194" t="s">
        <v>2364</v>
      </c>
      <c r="B1279" s="269" t="s">
        <v>188</v>
      </c>
      <c r="C1279" s="255">
        <v>0</v>
      </c>
    </row>
    <row r="1280" customHeight="1" spans="1:3">
      <c r="A1280" s="194" t="s">
        <v>2365</v>
      </c>
      <c r="B1280" s="269" t="s">
        <v>2366</v>
      </c>
      <c r="C1280" s="255">
        <v>0</v>
      </c>
    </row>
    <row r="1281" customHeight="1" spans="1:3">
      <c r="A1281" s="251" t="s">
        <v>2367</v>
      </c>
      <c r="B1281" s="270" t="s">
        <v>2368</v>
      </c>
      <c r="C1281" s="253">
        <v>1002</v>
      </c>
    </row>
    <row r="1282" customHeight="1" spans="1:3">
      <c r="A1282" s="194" t="s">
        <v>2369</v>
      </c>
      <c r="B1282" s="269" t="s">
        <v>170</v>
      </c>
      <c r="C1282" s="255">
        <v>0</v>
      </c>
    </row>
    <row r="1283" customHeight="1" spans="1:3">
      <c r="A1283" s="194" t="s">
        <v>2370</v>
      </c>
      <c r="B1283" s="269" t="s">
        <v>172</v>
      </c>
      <c r="C1283" s="255">
        <v>0</v>
      </c>
    </row>
    <row r="1284" customHeight="1" spans="1:3">
      <c r="A1284" s="194" t="s">
        <v>2371</v>
      </c>
      <c r="B1284" s="269" t="s">
        <v>174</v>
      </c>
      <c r="C1284" s="255">
        <v>0</v>
      </c>
    </row>
    <row r="1285" customHeight="1" spans="1:3">
      <c r="A1285" s="194" t="s">
        <v>2372</v>
      </c>
      <c r="B1285" s="269" t="s">
        <v>2373</v>
      </c>
      <c r="C1285" s="255">
        <v>0</v>
      </c>
    </row>
    <row r="1286" customHeight="1" spans="1:3">
      <c r="A1286" s="194" t="s">
        <v>2374</v>
      </c>
      <c r="B1286" s="269" t="s">
        <v>188</v>
      </c>
      <c r="C1286" s="255">
        <v>0</v>
      </c>
    </row>
    <row r="1287" customHeight="1" spans="1:3">
      <c r="A1287" s="194" t="s">
        <v>2375</v>
      </c>
      <c r="B1287" s="269" t="s">
        <v>2376</v>
      </c>
      <c r="C1287" s="255">
        <v>1002</v>
      </c>
    </row>
    <row r="1288" customHeight="1" spans="1:3">
      <c r="A1288" s="251" t="s">
        <v>2377</v>
      </c>
      <c r="B1288" s="270" t="s">
        <v>2378</v>
      </c>
      <c r="C1288" s="253">
        <v>0</v>
      </c>
    </row>
    <row r="1289" customHeight="1" spans="1:3">
      <c r="A1289" s="194" t="s">
        <v>2379</v>
      </c>
      <c r="B1289" s="269" t="s">
        <v>170</v>
      </c>
      <c r="C1289" s="255">
        <v>0</v>
      </c>
    </row>
    <row r="1290" customHeight="1" spans="1:3">
      <c r="A1290" s="194" t="s">
        <v>2380</v>
      </c>
      <c r="B1290" s="269" t="s">
        <v>172</v>
      </c>
      <c r="C1290" s="255">
        <v>0</v>
      </c>
    </row>
    <row r="1291" customHeight="1" spans="1:3">
      <c r="A1291" s="194" t="s">
        <v>2381</v>
      </c>
      <c r="B1291" s="269" t="s">
        <v>174</v>
      </c>
      <c r="C1291" s="255">
        <v>0</v>
      </c>
    </row>
    <row r="1292" customHeight="1" spans="1:3">
      <c r="A1292" s="194" t="s">
        <v>2382</v>
      </c>
      <c r="B1292" s="269" t="s">
        <v>2383</v>
      </c>
      <c r="C1292" s="255">
        <v>0</v>
      </c>
    </row>
    <row r="1293" customHeight="1" spans="1:3">
      <c r="A1293" s="194" t="s">
        <v>2384</v>
      </c>
      <c r="B1293" s="269" t="s">
        <v>2385</v>
      </c>
      <c r="C1293" s="255">
        <v>0</v>
      </c>
    </row>
    <row r="1294" customHeight="1" spans="1:3">
      <c r="A1294" s="194" t="s">
        <v>2386</v>
      </c>
      <c r="B1294" s="269" t="s">
        <v>188</v>
      </c>
      <c r="C1294" s="255">
        <v>0</v>
      </c>
    </row>
    <row r="1295" customHeight="1" spans="1:3">
      <c r="A1295" s="194" t="s">
        <v>2387</v>
      </c>
      <c r="B1295" s="269" t="s">
        <v>2388</v>
      </c>
      <c r="C1295" s="255">
        <v>0</v>
      </c>
    </row>
    <row r="1296" customHeight="1" spans="1:3">
      <c r="A1296" s="251" t="s">
        <v>2389</v>
      </c>
      <c r="B1296" s="270" t="s">
        <v>2390</v>
      </c>
      <c r="C1296" s="253">
        <v>0</v>
      </c>
    </row>
    <row r="1297" customHeight="1" spans="1:3">
      <c r="A1297" s="194" t="s">
        <v>2391</v>
      </c>
      <c r="B1297" s="269" t="s">
        <v>170</v>
      </c>
      <c r="C1297" s="255">
        <v>0</v>
      </c>
    </row>
    <row r="1298" customHeight="1" spans="1:3">
      <c r="A1298" s="194" t="s">
        <v>2392</v>
      </c>
      <c r="B1298" s="269" t="s">
        <v>172</v>
      </c>
      <c r="C1298" s="255">
        <v>0</v>
      </c>
    </row>
    <row r="1299" customHeight="1" spans="1:3">
      <c r="A1299" s="194" t="s">
        <v>2393</v>
      </c>
      <c r="B1299" s="269" t="s">
        <v>174</v>
      </c>
      <c r="C1299" s="255">
        <v>0</v>
      </c>
    </row>
    <row r="1300" customHeight="1" spans="1:3">
      <c r="A1300" s="194" t="s">
        <v>2394</v>
      </c>
      <c r="B1300" s="269" t="s">
        <v>2395</v>
      </c>
      <c r="C1300" s="255">
        <v>0</v>
      </c>
    </row>
    <row r="1301" customHeight="1" spans="1:3">
      <c r="A1301" s="194" t="s">
        <v>2396</v>
      </c>
      <c r="B1301" s="269" t="s">
        <v>2397</v>
      </c>
      <c r="C1301" s="255">
        <v>0</v>
      </c>
    </row>
    <row r="1302" customHeight="1" spans="1:3">
      <c r="A1302" s="194" t="s">
        <v>2398</v>
      </c>
      <c r="B1302" s="269" t="s">
        <v>2399</v>
      </c>
      <c r="C1302" s="255">
        <v>0</v>
      </c>
    </row>
    <row r="1303" customHeight="1" spans="1:3">
      <c r="A1303" s="194" t="s">
        <v>2400</v>
      </c>
      <c r="B1303" s="269" t="s">
        <v>2401</v>
      </c>
      <c r="C1303" s="255">
        <v>0</v>
      </c>
    </row>
    <row r="1304" customHeight="1" spans="1:3">
      <c r="A1304" s="194" t="s">
        <v>2402</v>
      </c>
      <c r="B1304" s="269" t="s">
        <v>2403</v>
      </c>
      <c r="C1304" s="255">
        <v>0</v>
      </c>
    </row>
    <row r="1305" customHeight="1" spans="1:3">
      <c r="A1305" s="194" t="s">
        <v>2404</v>
      </c>
      <c r="B1305" s="269" t="s">
        <v>2405</v>
      </c>
      <c r="C1305" s="255">
        <v>0</v>
      </c>
    </row>
    <row r="1306" customHeight="1" spans="1:3">
      <c r="A1306" s="194" t="s">
        <v>2406</v>
      </c>
      <c r="B1306" s="269" t="s">
        <v>2407</v>
      </c>
      <c r="C1306" s="255">
        <v>0</v>
      </c>
    </row>
    <row r="1307" customHeight="1" spans="1:3">
      <c r="A1307" s="194" t="s">
        <v>2408</v>
      </c>
      <c r="B1307" s="269" t="s">
        <v>2409</v>
      </c>
      <c r="C1307" s="255">
        <v>0</v>
      </c>
    </row>
    <row r="1308" customHeight="1" spans="1:3">
      <c r="A1308" s="194" t="s">
        <v>2410</v>
      </c>
      <c r="B1308" s="269" t="s">
        <v>2411</v>
      </c>
      <c r="C1308" s="255">
        <v>0</v>
      </c>
    </row>
    <row r="1309" customHeight="1" spans="1:3">
      <c r="A1309" s="251" t="s">
        <v>2412</v>
      </c>
      <c r="B1309" s="270" t="s">
        <v>2413</v>
      </c>
      <c r="C1309" s="253">
        <v>0</v>
      </c>
    </row>
    <row r="1310" customHeight="1" spans="1:3">
      <c r="A1310" s="194" t="s">
        <v>2414</v>
      </c>
      <c r="B1310" s="269" t="s">
        <v>2415</v>
      </c>
      <c r="C1310" s="255">
        <v>0</v>
      </c>
    </row>
    <row r="1311" customHeight="1" spans="1:3">
      <c r="A1311" s="194" t="s">
        <v>2416</v>
      </c>
      <c r="B1311" s="269" t="s">
        <v>2417</v>
      </c>
      <c r="C1311" s="255">
        <v>0</v>
      </c>
    </row>
    <row r="1312" customHeight="1" spans="1:3">
      <c r="A1312" s="194" t="s">
        <v>2418</v>
      </c>
      <c r="B1312" s="269" t="s">
        <v>2419</v>
      </c>
      <c r="C1312" s="255">
        <v>0</v>
      </c>
    </row>
    <row r="1313" customHeight="1" spans="1:3">
      <c r="A1313" s="251" t="s">
        <v>2420</v>
      </c>
      <c r="B1313" s="270" t="s">
        <v>2421</v>
      </c>
      <c r="C1313" s="253">
        <v>0</v>
      </c>
    </row>
    <row r="1314" customHeight="1" spans="1:3">
      <c r="A1314" s="194" t="s">
        <v>2422</v>
      </c>
      <c r="B1314" s="269" t="s">
        <v>2423</v>
      </c>
      <c r="C1314" s="255">
        <v>0</v>
      </c>
    </row>
    <row r="1315" customHeight="1" spans="1:3">
      <c r="A1315" s="194" t="s">
        <v>2424</v>
      </c>
      <c r="B1315" s="269" t="s">
        <v>2425</v>
      </c>
      <c r="C1315" s="255">
        <v>0</v>
      </c>
    </row>
    <row r="1316" customHeight="1" spans="1:3">
      <c r="A1316" s="194" t="s">
        <v>2426</v>
      </c>
      <c r="B1316" s="269" t="s">
        <v>2427</v>
      </c>
      <c r="C1316" s="255">
        <v>0</v>
      </c>
    </row>
    <row r="1317" customHeight="1" spans="1:3">
      <c r="A1317" s="251" t="s">
        <v>2428</v>
      </c>
      <c r="B1317" s="270" t="s">
        <v>2429</v>
      </c>
      <c r="C1317" s="253">
        <v>0</v>
      </c>
    </row>
    <row r="1318" customHeight="1" spans="1:3">
      <c r="A1318" s="194" t="s">
        <v>2430</v>
      </c>
      <c r="B1318" s="269" t="s">
        <v>2429</v>
      </c>
      <c r="C1318" s="255">
        <v>0</v>
      </c>
    </row>
    <row r="1319" customHeight="1" spans="1:3">
      <c r="A1319" s="248" t="s">
        <v>2431</v>
      </c>
      <c r="B1319" s="271" t="s">
        <v>2432</v>
      </c>
      <c r="C1319" s="250">
        <v>5500</v>
      </c>
    </row>
    <row r="1320" customHeight="1" spans="1:3">
      <c r="A1320" s="251" t="s">
        <v>2431</v>
      </c>
      <c r="B1320" s="273" t="s">
        <v>2432</v>
      </c>
      <c r="C1320" s="253">
        <v>5500</v>
      </c>
    </row>
    <row r="1321" customHeight="1" spans="1:3">
      <c r="A1321" s="194" t="s">
        <v>2431</v>
      </c>
      <c r="B1321" s="269" t="s">
        <v>2432</v>
      </c>
      <c r="C1321" s="255">
        <v>5500</v>
      </c>
    </row>
    <row r="1322" customHeight="1" spans="1:3">
      <c r="A1322" s="248" t="s">
        <v>2433</v>
      </c>
      <c r="B1322" s="271" t="s">
        <v>602</v>
      </c>
      <c r="C1322" s="250">
        <v>28465</v>
      </c>
    </row>
    <row r="1323" customHeight="1" spans="1:3">
      <c r="A1323" s="251" t="s">
        <v>2434</v>
      </c>
      <c r="B1323" s="270" t="s">
        <v>2435</v>
      </c>
      <c r="C1323" s="253">
        <v>0</v>
      </c>
    </row>
    <row r="1324" customHeight="1" spans="1:3">
      <c r="A1324" s="194" t="s">
        <v>2436</v>
      </c>
      <c r="B1324" s="269" t="s">
        <v>2435</v>
      </c>
      <c r="C1324" s="255">
        <v>0</v>
      </c>
    </row>
    <row r="1325" customHeight="1" spans="1:3">
      <c r="A1325" s="251" t="s">
        <v>2437</v>
      </c>
      <c r="B1325" s="270" t="s">
        <v>602</v>
      </c>
      <c r="C1325" s="253">
        <v>28465</v>
      </c>
    </row>
    <row r="1326" customHeight="1" spans="1:3">
      <c r="A1326" s="194" t="s">
        <v>2438</v>
      </c>
      <c r="B1326" s="269" t="s">
        <v>602</v>
      </c>
      <c r="C1326" s="255">
        <v>28465</v>
      </c>
    </row>
    <row r="1327" customHeight="1" spans="1:3">
      <c r="A1327" s="248" t="s">
        <v>2439</v>
      </c>
      <c r="B1327" s="271" t="s">
        <v>2440</v>
      </c>
      <c r="C1327" s="250">
        <v>9981</v>
      </c>
    </row>
    <row r="1328" customHeight="1" spans="1:3">
      <c r="A1328" s="251" t="s">
        <v>2441</v>
      </c>
      <c r="B1328" s="270" t="s">
        <v>2442</v>
      </c>
      <c r="C1328" s="253">
        <v>9981</v>
      </c>
    </row>
    <row r="1329" customHeight="1" spans="1:3">
      <c r="A1329" s="194" t="s">
        <v>2443</v>
      </c>
      <c r="B1329" s="269" t="s">
        <v>2444</v>
      </c>
      <c r="C1329" s="255">
        <v>9981</v>
      </c>
    </row>
    <row r="1330" customHeight="1" spans="1:3">
      <c r="A1330" s="194" t="s">
        <v>2445</v>
      </c>
      <c r="B1330" s="269" t="s">
        <v>2446</v>
      </c>
      <c r="C1330" s="255">
        <v>0</v>
      </c>
    </row>
    <row r="1331" customHeight="1" spans="1:3">
      <c r="A1331" s="194" t="s">
        <v>2447</v>
      </c>
      <c r="B1331" s="269" t="s">
        <v>2448</v>
      </c>
      <c r="C1331" s="255">
        <v>0</v>
      </c>
    </row>
    <row r="1332" customHeight="1" spans="1:3">
      <c r="A1332" s="194" t="s">
        <v>2449</v>
      </c>
      <c r="B1332" s="269" t="s">
        <v>2450</v>
      </c>
      <c r="C1332" s="255">
        <v>0</v>
      </c>
    </row>
    <row r="1333" customHeight="1" spans="1:3">
      <c r="A1333" s="248" t="s">
        <v>2451</v>
      </c>
      <c r="B1333" s="271" t="s">
        <v>2452</v>
      </c>
      <c r="C1333" s="250">
        <v>0</v>
      </c>
    </row>
    <row r="1334" customHeight="1" spans="1:3">
      <c r="A1334" s="251" t="s">
        <v>2453</v>
      </c>
      <c r="B1334" s="270" t="s">
        <v>2454</v>
      </c>
      <c r="C1334" s="253">
        <v>0</v>
      </c>
    </row>
    <row r="1335" customHeight="1" spans="1:3">
      <c r="A1335" s="326" t="s">
        <v>2455</v>
      </c>
      <c r="B1335" s="269" t="s">
        <v>2454</v>
      </c>
      <c r="C1335" s="255">
        <v>0</v>
      </c>
    </row>
    <row r="1336" customHeight="1" spans="1:3">
      <c r="A1336" s="194"/>
      <c r="B1336" s="269"/>
      <c r="C1336" s="274"/>
    </row>
    <row r="1337" customHeight="1" spans="1:3">
      <c r="A1337" s="275"/>
      <c r="B1337" s="276"/>
      <c r="C1337" s="277"/>
    </row>
    <row r="1338" customHeight="1" spans="1:3">
      <c r="A1338" s="278"/>
      <c r="B1338" s="279" t="s">
        <v>160</v>
      </c>
      <c r="C1338" s="253">
        <v>463500</v>
      </c>
    </row>
    <row r="1047465" s="238" customFormat="1" customHeight="1"/>
    <row r="1047466" s="238" customFormat="1" customHeight="1"/>
    <row r="1047467" s="238" customFormat="1" customHeight="1"/>
    <row r="1047468" s="238" customFormat="1" customHeight="1"/>
    <row r="1047469" s="238" customFormat="1" customHeight="1"/>
    <row r="1047470" s="238" customFormat="1" customHeight="1"/>
    <row r="1047471" s="238" customFormat="1" customHeight="1"/>
    <row r="1047472" s="238" customFormat="1" customHeight="1"/>
    <row r="1047473" s="238" customFormat="1" customHeight="1"/>
    <row r="1047474" s="238" customFormat="1" customHeight="1"/>
    <row r="1047475" s="238" customFormat="1" customHeight="1"/>
    <row r="1047476" s="238" customFormat="1" customHeight="1"/>
    <row r="1047477" s="238" customFormat="1" customHeight="1"/>
    <row r="1047478" s="238" customFormat="1" customHeight="1"/>
    <row r="1047479" s="238" customFormat="1" customHeight="1"/>
    <row r="1047480" s="238" customFormat="1" customHeight="1"/>
    <row r="1047481" s="238" customFormat="1" customHeight="1"/>
    <row r="1047482" s="238" customFormat="1" customHeight="1"/>
    <row r="1047483" s="238" customFormat="1" customHeight="1"/>
    <row r="1047484" s="238" customFormat="1" customHeight="1"/>
    <row r="1047485" s="238" customFormat="1" customHeight="1"/>
    <row r="1047486" s="238" customFormat="1" customHeight="1"/>
    <row r="1047487" s="238" customFormat="1" customHeight="1"/>
    <row r="1047488" s="238" customFormat="1" customHeight="1"/>
    <row r="1047489" s="238" customFormat="1" customHeight="1"/>
    <row r="1047490" s="238" customFormat="1" customHeight="1"/>
    <row r="1047491" s="238" customFormat="1" customHeight="1"/>
    <row r="1047492" s="238" customFormat="1" customHeight="1"/>
    <row r="1047493" s="238" customFormat="1" customHeight="1"/>
    <row r="1047494" s="238" customFormat="1" customHeight="1"/>
    <row r="1047495" s="238" customFormat="1" customHeight="1"/>
    <row r="1047496" s="238" customFormat="1" customHeight="1"/>
    <row r="1047497" s="238" customFormat="1" customHeight="1"/>
    <row r="1047498" s="238" customFormat="1" customHeight="1"/>
    <row r="1047499" s="238" customFormat="1" customHeight="1"/>
    <row r="1047500" s="238" customFormat="1" customHeight="1"/>
    <row r="1047501" s="238" customFormat="1" customHeight="1"/>
    <row r="1047502" s="238" customFormat="1" customHeight="1"/>
    <row r="1047503" s="238" customFormat="1" customHeight="1"/>
    <row r="1047504" s="238" customFormat="1" customHeight="1"/>
    <row r="1047505" s="238" customFormat="1" customHeight="1"/>
    <row r="1047506" s="238" customFormat="1" customHeight="1"/>
    <row r="1047507" s="238" customFormat="1" customHeight="1"/>
    <row r="1047508" s="238" customFormat="1" customHeight="1"/>
    <row r="1047509" s="238" customFormat="1" customHeight="1"/>
    <row r="1047510" s="238" customFormat="1" customHeight="1"/>
    <row r="1047511" s="238" customFormat="1" customHeight="1"/>
    <row r="1047512" s="238" customFormat="1" customHeight="1"/>
    <row r="1047513" s="238" customFormat="1" customHeight="1"/>
    <row r="1047514" s="238" customFormat="1" customHeight="1"/>
    <row r="1047515" s="238" customFormat="1" customHeight="1"/>
    <row r="1047516" s="238" customFormat="1" customHeight="1"/>
    <row r="1047517" s="238" customFormat="1" customHeight="1"/>
    <row r="1047518" s="238" customFormat="1" customHeight="1"/>
    <row r="1047519" s="238" customFormat="1" customHeight="1"/>
    <row r="1047520" s="238" customFormat="1" customHeight="1"/>
    <row r="1047521" s="238" customFormat="1" customHeight="1"/>
    <row r="1047522" s="238" customFormat="1" customHeight="1"/>
    <row r="1047523" s="238" customFormat="1" customHeight="1"/>
    <row r="1047524" s="238" customFormat="1" customHeight="1"/>
    <row r="1047525" s="238" customFormat="1" customHeight="1"/>
    <row r="1047526" s="238" customFormat="1" customHeight="1"/>
    <row r="1047527" s="238" customFormat="1" customHeight="1"/>
    <row r="1047528" s="238" customFormat="1" customHeight="1"/>
    <row r="1047529" s="238" customFormat="1" customHeight="1"/>
    <row r="1047530" s="238" customFormat="1" customHeight="1"/>
    <row r="1047531" s="238" customFormat="1" customHeight="1"/>
    <row r="1047532" s="238" customFormat="1" customHeight="1"/>
    <row r="1047533" s="238" customFormat="1" customHeight="1"/>
    <row r="1047534" s="238" customFormat="1" customHeight="1"/>
    <row r="1047535" s="238" customFormat="1" customHeight="1"/>
    <row r="1047536" s="238" customFormat="1" customHeight="1"/>
    <row r="1047537" s="238" customFormat="1" customHeight="1"/>
    <row r="1047538" s="238" customFormat="1" customHeight="1"/>
    <row r="1047539" s="238" customFormat="1" customHeight="1"/>
    <row r="1047540" s="238" customFormat="1" customHeight="1"/>
    <row r="1047541" s="238" customFormat="1" customHeight="1"/>
    <row r="1047542" s="238" customFormat="1" customHeight="1"/>
    <row r="1047543" s="238" customFormat="1" customHeight="1"/>
    <row r="1047544" s="238" customFormat="1" customHeight="1"/>
    <row r="1047545" s="238" customFormat="1" customHeight="1"/>
    <row r="1047546" s="238" customFormat="1" customHeight="1"/>
    <row r="1047547" s="238" customFormat="1" customHeight="1"/>
    <row r="1047548" s="238" customFormat="1" customHeight="1"/>
    <row r="1047549" s="238" customFormat="1" customHeight="1"/>
    <row r="1047550" s="238" customFormat="1" customHeight="1"/>
    <row r="1047551" s="238" customFormat="1" customHeight="1"/>
    <row r="1047552" s="238" customFormat="1" customHeight="1"/>
    <row r="1047553" s="238" customFormat="1" customHeight="1"/>
    <row r="1047554" s="238" customFormat="1" customHeight="1"/>
    <row r="1047555" s="238" customFormat="1" customHeight="1"/>
    <row r="1047556" s="238" customFormat="1" customHeight="1"/>
    <row r="1047557" s="238" customFormat="1" customHeight="1"/>
    <row r="1047558" s="238" customFormat="1" customHeight="1"/>
    <row r="1047559" s="238" customFormat="1" customHeight="1"/>
    <row r="1047560" s="238" customFormat="1" customHeight="1"/>
    <row r="1047561" s="238" customFormat="1" customHeight="1"/>
    <row r="1047562" s="238" customFormat="1" customHeight="1"/>
    <row r="1047563" s="238" customFormat="1" customHeight="1"/>
    <row r="1047564" s="238" customFormat="1" customHeight="1"/>
    <row r="1047565" s="238" customFormat="1" customHeight="1"/>
    <row r="1047566" s="238" customFormat="1" customHeight="1"/>
    <row r="1047567" s="238" customFormat="1" customHeight="1"/>
    <row r="1047568" s="238" customFormat="1" customHeight="1"/>
    <row r="1047569" s="238" customFormat="1" customHeight="1"/>
    <row r="1047570" s="238" customFormat="1" customHeight="1"/>
    <row r="1047571" s="238" customFormat="1" customHeight="1"/>
    <row r="1047572" s="238" customFormat="1" customHeight="1"/>
    <row r="1047573" s="238" customFormat="1" customHeight="1"/>
    <row r="1047574" s="238" customFormat="1" customHeight="1"/>
    <row r="1047575" s="238" customFormat="1" customHeight="1"/>
    <row r="1047576" s="238" customFormat="1" customHeight="1"/>
    <row r="1047577" s="238" customFormat="1" customHeight="1"/>
    <row r="1047578" s="238" customFormat="1" customHeight="1"/>
    <row r="1047579" s="238" customFormat="1" customHeight="1"/>
    <row r="1047580" s="238" customFormat="1" customHeight="1"/>
    <row r="1047581" s="238" customFormat="1" customHeight="1"/>
    <row r="1047582" s="238" customFormat="1" customHeight="1"/>
    <row r="1047583" s="238" customFormat="1" customHeight="1"/>
    <row r="1047584" s="238" customFormat="1" customHeight="1"/>
    <row r="1047585" s="238" customFormat="1" customHeight="1"/>
    <row r="1047586" s="238" customFormat="1" customHeight="1"/>
    <row r="1047587" s="238" customFormat="1" customHeight="1"/>
    <row r="1047588" s="238" customFormat="1" customHeight="1"/>
    <row r="1047589" s="238" customFormat="1" customHeight="1"/>
    <row r="1047590" s="238" customFormat="1" customHeight="1"/>
    <row r="1047591" s="238" customFormat="1" customHeight="1"/>
    <row r="1047592" s="238" customFormat="1" customHeight="1"/>
    <row r="1047593" s="238" customFormat="1" customHeight="1"/>
    <row r="1047594" s="238" customFormat="1" customHeight="1"/>
    <row r="1047595" s="238" customFormat="1" customHeight="1"/>
    <row r="1047596" s="238" customFormat="1" customHeight="1"/>
    <row r="1047597" s="238" customFormat="1" customHeight="1"/>
    <row r="1047598" s="238" customFormat="1" customHeight="1"/>
    <row r="1047599" s="238" customFormat="1" customHeight="1"/>
    <row r="1047600" s="238" customFormat="1" customHeight="1"/>
    <row r="1047601" s="238" customFormat="1" customHeight="1"/>
    <row r="1047602" s="238" customFormat="1" customHeight="1"/>
    <row r="1047603" s="238" customFormat="1" customHeight="1"/>
    <row r="1047604" s="238" customFormat="1" customHeight="1"/>
    <row r="1047605" s="238" customFormat="1" customHeight="1"/>
    <row r="1047606" s="238" customFormat="1" customHeight="1"/>
    <row r="1047607" s="238" customFormat="1" customHeight="1"/>
    <row r="1047608" s="238" customFormat="1" customHeight="1"/>
    <row r="1047609" s="238" customFormat="1" customHeight="1"/>
    <row r="1047610" s="238" customFormat="1" customHeight="1"/>
    <row r="1047611" s="238" customFormat="1" customHeight="1"/>
    <row r="1047612" s="238" customFormat="1" customHeight="1"/>
    <row r="1047613" s="238" customFormat="1" customHeight="1"/>
    <row r="1047614" s="238" customFormat="1" customHeight="1"/>
    <row r="1047615" s="238" customFormat="1" customHeight="1"/>
    <row r="1047616" s="238" customFormat="1" customHeight="1"/>
    <row r="1047617" s="238" customFormat="1" customHeight="1"/>
    <row r="1047618" s="238" customFormat="1" customHeight="1"/>
    <row r="1047619" s="238" customFormat="1" customHeight="1"/>
    <row r="1047620" s="238" customFormat="1" customHeight="1"/>
    <row r="1047621" s="238" customFormat="1" customHeight="1"/>
    <row r="1047622" s="238" customFormat="1" customHeight="1"/>
    <row r="1047623" s="238" customFormat="1" customHeight="1"/>
    <row r="1047624" s="238" customFormat="1" customHeight="1"/>
    <row r="1047625" s="238" customFormat="1" customHeight="1"/>
    <row r="1047626" s="238" customFormat="1" customHeight="1"/>
    <row r="1047627" s="238" customFormat="1" customHeight="1"/>
    <row r="1047628" s="238" customFormat="1" customHeight="1"/>
    <row r="1047629" s="238" customFormat="1" customHeight="1"/>
    <row r="1047630" s="238" customFormat="1" customHeight="1"/>
    <row r="1047631" s="238" customFormat="1" customHeight="1"/>
    <row r="1047632" s="238" customFormat="1" customHeight="1"/>
    <row r="1047633" s="238" customFormat="1" customHeight="1"/>
    <row r="1047634" s="238" customFormat="1" customHeight="1"/>
    <row r="1047635" s="238" customFormat="1" customHeight="1"/>
    <row r="1047636" s="238" customFormat="1" customHeight="1"/>
    <row r="1047637" s="238" customFormat="1" customHeight="1"/>
    <row r="1047638" s="238" customFormat="1" customHeight="1"/>
    <row r="1047639" s="238" customFormat="1" customHeight="1"/>
    <row r="1047640" s="238" customFormat="1" customHeight="1"/>
    <row r="1047641" s="238" customFormat="1" customHeight="1"/>
    <row r="1047642" s="238" customFormat="1" customHeight="1"/>
    <row r="1047643" s="238" customFormat="1" customHeight="1"/>
    <row r="1047644" s="238" customFormat="1" customHeight="1"/>
    <row r="1047645" s="238" customFormat="1" customHeight="1"/>
    <row r="1047646" s="238" customFormat="1" customHeight="1"/>
    <row r="1047647" s="238" customFormat="1" customHeight="1"/>
    <row r="1047648" s="238" customFormat="1" customHeight="1"/>
    <row r="1047649" s="238" customFormat="1" customHeight="1"/>
    <row r="1047650" s="238" customFormat="1" customHeight="1"/>
    <row r="1047651" s="238" customFormat="1" customHeight="1"/>
    <row r="1047652" s="238" customFormat="1" customHeight="1"/>
    <row r="1047653" s="238" customFormat="1" customHeight="1"/>
    <row r="1047654" s="238" customFormat="1" customHeight="1"/>
    <row r="1047655" s="238" customFormat="1" customHeight="1"/>
    <row r="1047656" s="238" customFormat="1" customHeight="1"/>
    <row r="1047657" s="238" customFormat="1" customHeight="1"/>
    <row r="1047658" s="238" customFormat="1" customHeight="1"/>
    <row r="1047659" s="238" customFormat="1" customHeight="1"/>
    <row r="1047660" s="238" customFormat="1" customHeight="1"/>
    <row r="1047661" s="238" customFormat="1" customHeight="1"/>
    <row r="1047662" s="238" customFormat="1" customHeight="1"/>
    <row r="1047663" s="238" customFormat="1" customHeight="1"/>
    <row r="1047664" s="238" customFormat="1" customHeight="1"/>
    <row r="1047665" s="238" customFormat="1" customHeight="1"/>
    <row r="1047666" s="238" customFormat="1" customHeight="1"/>
    <row r="1047667" s="238" customFormat="1" customHeight="1"/>
    <row r="1047668" s="238" customFormat="1" customHeight="1"/>
    <row r="1047669" s="238" customFormat="1" customHeight="1"/>
    <row r="1047670" s="238" customFormat="1" customHeight="1"/>
    <row r="1047671" s="238" customFormat="1" customHeight="1"/>
    <row r="1047672" s="238" customFormat="1" customHeight="1"/>
    <row r="1047673" s="238" customFormat="1" customHeight="1"/>
    <row r="1047674" s="238" customFormat="1" customHeight="1"/>
    <row r="1047675" s="238" customFormat="1" customHeight="1"/>
    <row r="1047676" s="238" customFormat="1" customHeight="1"/>
    <row r="1047677" s="238" customFormat="1" customHeight="1"/>
    <row r="1047678" s="238" customFormat="1" customHeight="1"/>
    <row r="1047679" s="238" customFormat="1" customHeight="1"/>
    <row r="1047680" s="238" customFormat="1" customHeight="1"/>
    <row r="1047681" s="238" customFormat="1" customHeight="1"/>
    <row r="1047682" s="238" customFormat="1" customHeight="1"/>
    <row r="1047683" s="238" customFormat="1" customHeight="1"/>
    <row r="1047684" s="238" customFormat="1" customHeight="1"/>
    <row r="1047685" s="238" customFormat="1" customHeight="1"/>
    <row r="1047686" s="238" customFormat="1" customHeight="1"/>
    <row r="1047687" s="238" customFormat="1" customHeight="1"/>
    <row r="1047688" s="238" customFormat="1" customHeight="1"/>
    <row r="1047689" s="238" customFormat="1" customHeight="1"/>
    <row r="1047690" s="238" customFormat="1" customHeight="1"/>
    <row r="1047691" s="238" customFormat="1" customHeight="1"/>
    <row r="1047692" s="238" customFormat="1" customHeight="1"/>
    <row r="1047693" s="238" customFormat="1" customHeight="1"/>
    <row r="1047694" s="238" customFormat="1" customHeight="1"/>
    <row r="1047695" s="238" customFormat="1" customHeight="1"/>
    <row r="1047696" s="238" customFormat="1" customHeight="1"/>
    <row r="1047697" s="238" customFormat="1" customHeight="1"/>
    <row r="1047698" s="238" customFormat="1" customHeight="1"/>
    <row r="1047699" s="238" customFormat="1" customHeight="1"/>
    <row r="1047700" s="238" customFormat="1" customHeight="1"/>
    <row r="1047701" s="238" customFormat="1" customHeight="1"/>
    <row r="1047702" s="238" customFormat="1" customHeight="1"/>
    <row r="1047703" s="238" customFormat="1" customHeight="1"/>
    <row r="1047704" s="238" customFormat="1" customHeight="1"/>
    <row r="1047705" s="238" customFormat="1" customHeight="1"/>
    <row r="1047706" s="238" customFormat="1" customHeight="1"/>
    <row r="1047707" s="238" customFormat="1" customHeight="1"/>
    <row r="1047708" s="238" customFormat="1" customHeight="1"/>
    <row r="1047709" s="238" customFormat="1" customHeight="1"/>
    <row r="1047710" s="238" customFormat="1" customHeight="1"/>
    <row r="1047711" s="238" customFormat="1" customHeight="1"/>
    <row r="1047712" s="238" customFormat="1" customHeight="1"/>
    <row r="1047713" s="238" customFormat="1" customHeight="1"/>
    <row r="1047714" s="238" customFormat="1" customHeight="1"/>
    <row r="1047715" s="238" customFormat="1" customHeight="1"/>
    <row r="1047716" s="238" customFormat="1" customHeight="1"/>
    <row r="1047717" s="238" customFormat="1" customHeight="1"/>
    <row r="1047718" s="238" customFormat="1" customHeight="1"/>
    <row r="1047719" s="238" customFormat="1" customHeight="1"/>
    <row r="1047720" s="238" customFormat="1" customHeight="1"/>
    <row r="1047721" s="238" customFormat="1" customHeight="1"/>
    <row r="1047722" s="238" customFormat="1" customHeight="1"/>
    <row r="1047723" s="238" customFormat="1" customHeight="1"/>
    <row r="1047724" s="238" customFormat="1" customHeight="1"/>
    <row r="1047725" s="238" customFormat="1" customHeight="1"/>
    <row r="1047726" s="238" customFormat="1" customHeight="1"/>
    <row r="1047727" s="238" customFormat="1" customHeight="1"/>
    <row r="1047728" s="238" customFormat="1" customHeight="1"/>
    <row r="1047729" s="238" customFormat="1" customHeight="1"/>
    <row r="1047730" s="238" customFormat="1" customHeight="1"/>
    <row r="1047731" s="238" customFormat="1" customHeight="1"/>
    <row r="1047732" s="238" customFormat="1" customHeight="1"/>
    <row r="1047733" s="238" customFormat="1" customHeight="1"/>
    <row r="1047734" s="238" customFormat="1" customHeight="1"/>
    <row r="1047735" s="238" customFormat="1" customHeight="1"/>
    <row r="1047736" s="238" customFormat="1" customHeight="1"/>
    <row r="1047737" s="238" customFormat="1" customHeight="1"/>
    <row r="1047738" s="238" customFormat="1" customHeight="1"/>
    <row r="1047739" s="238" customFormat="1" customHeight="1"/>
    <row r="1047740" s="238" customFormat="1" customHeight="1"/>
    <row r="1047741" s="238" customFormat="1" customHeight="1"/>
    <row r="1047742" s="238" customFormat="1" customHeight="1"/>
    <row r="1047743" s="238" customFormat="1" customHeight="1"/>
    <row r="1047744" s="238" customFormat="1" customHeight="1"/>
    <row r="1047745" s="238" customFormat="1" customHeight="1"/>
    <row r="1047746" s="238" customFormat="1" customHeight="1"/>
    <row r="1047747" s="238" customFormat="1" customHeight="1"/>
    <row r="1047748" s="238" customFormat="1" customHeight="1"/>
    <row r="1047749" s="238" customFormat="1" customHeight="1"/>
    <row r="1047750" s="238" customFormat="1" customHeight="1"/>
    <row r="1047751" s="238" customFormat="1" customHeight="1"/>
    <row r="1047752" s="238" customFormat="1" customHeight="1"/>
    <row r="1047753" s="238" customFormat="1" customHeight="1"/>
    <row r="1047754" s="238" customFormat="1" customHeight="1"/>
    <row r="1047755" s="238" customFormat="1" customHeight="1"/>
    <row r="1047756" s="238" customFormat="1" customHeight="1"/>
    <row r="1047757" s="238" customFormat="1" customHeight="1"/>
    <row r="1047758" s="238" customFormat="1" customHeight="1"/>
    <row r="1047759" s="238" customFormat="1" customHeight="1"/>
    <row r="1047760" s="238" customFormat="1" customHeight="1"/>
    <row r="1047761" s="238" customFormat="1" customHeight="1"/>
    <row r="1047762" s="238" customFormat="1" customHeight="1"/>
    <row r="1047763" s="238" customFormat="1" customHeight="1"/>
    <row r="1047764" s="238" customFormat="1" customHeight="1"/>
    <row r="1047765" s="238" customFormat="1" customHeight="1"/>
    <row r="1047766" s="238" customFormat="1" customHeight="1"/>
    <row r="1047767" s="238" customFormat="1" customHeight="1"/>
    <row r="1047768" s="238" customFormat="1" customHeight="1"/>
    <row r="1047769" s="238" customFormat="1" customHeight="1"/>
    <row r="1047770" s="238" customFormat="1" customHeight="1"/>
    <row r="1047771" s="238" customFormat="1" customHeight="1"/>
    <row r="1047772" s="238" customFormat="1" customHeight="1"/>
    <row r="1047773" s="238" customFormat="1" customHeight="1"/>
    <row r="1047774" s="238" customFormat="1" customHeight="1"/>
    <row r="1047775" s="238" customFormat="1" customHeight="1"/>
    <row r="1047776" s="238" customFormat="1" customHeight="1"/>
    <row r="1047777" s="238" customFormat="1" customHeight="1"/>
    <row r="1047778" s="238" customFormat="1" customHeight="1"/>
    <row r="1047779" s="238" customFormat="1" customHeight="1"/>
    <row r="1047780" s="238" customFormat="1" customHeight="1"/>
    <row r="1047781" s="238" customFormat="1" customHeight="1"/>
    <row r="1047782" s="238" customFormat="1" customHeight="1"/>
    <row r="1047783" s="238" customFormat="1" customHeight="1"/>
    <row r="1047784" s="238" customFormat="1" customHeight="1"/>
    <row r="1047785" s="238" customFormat="1" customHeight="1"/>
    <row r="1047786" s="238" customFormat="1" customHeight="1"/>
    <row r="1047787" s="238" customFormat="1" customHeight="1"/>
    <row r="1047788" s="238" customFormat="1" customHeight="1"/>
    <row r="1047789" s="238" customFormat="1" customHeight="1"/>
    <row r="1047790" s="238" customFormat="1" customHeight="1"/>
    <row r="1047791" s="238" customFormat="1" customHeight="1"/>
    <row r="1047792" s="238" customFormat="1" customHeight="1"/>
    <row r="1047793" s="238" customFormat="1" customHeight="1"/>
    <row r="1047794" s="238" customFormat="1" customHeight="1"/>
    <row r="1047795" s="238" customFormat="1" customHeight="1"/>
    <row r="1047796" s="238" customFormat="1" customHeight="1"/>
    <row r="1047797" s="238" customFormat="1" customHeight="1"/>
    <row r="1047798" s="238" customFormat="1" customHeight="1"/>
    <row r="1047799" s="238" customFormat="1" customHeight="1"/>
    <row r="1047800" s="238" customFormat="1" customHeight="1"/>
    <row r="1047801" s="238" customFormat="1" customHeight="1"/>
    <row r="1047802" s="238" customFormat="1" customHeight="1"/>
    <row r="1047803" s="238" customFormat="1" customHeight="1"/>
    <row r="1047804" s="238" customFormat="1" customHeight="1"/>
    <row r="1047805" s="238" customFormat="1" customHeight="1"/>
    <row r="1047806" s="238" customFormat="1" customHeight="1"/>
    <row r="1047807" s="238" customFormat="1" customHeight="1"/>
    <row r="1047808" s="238" customFormat="1" customHeight="1"/>
    <row r="1047809" s="238" customFormat="1" customHeight="1"/>
    <row r="1047810" s="238" customFormat="1" customHeight="1"/>
    <row r="1047811" s="238" customFormat="1" customHeight="1"/>
    <row r="1047812" s="238" customFormat="1" customHeight="1"/>
    <row r="1047813" s="238" customFormat="1" customHeight="1"/>
    <row r="1047814" s="238" customFormat="1" customHeight="1"/>
    <row r="1047815" s="238" customFormat="1" customHeight="1"/>
    <row r="1047816" s="238" customFormat="1" customHeight="1"/>
    <row r="1047817" s="238" customFormat="1" customHeight="1"/>
    <row r="1047818" s="238" customFormat="1" customHeight="1"/>
    <row r="1047819" s="238" customFormat="1" customHeight="1"/>
    <row r="1047820" s="238" customFormat="1" customHeight="1"/>
    <row r="1047821" s="238" customFormat="1" customHeight="1"/>
    <row r="1047822" s="238" customFormat="1" customHeight="1"/>
    <row r="1047823" s="238" customFormat="1" customHeight="1"/>
    <row r="1047824" s="238" customFormat="1" customHeight="1"/>
    <row r="1047825" s="238" customFormat="1" customHeight="1"/>
    <row r="1047826" s="238" customFormat="1" customHeight="1"/>
    <row r="1047827" s="238" customFormat="1" customHeight="1"/>
    <row r="1047828" s="238" customFormat="1" customHeight="1"/>
    <row r="1047829" s="238" customFormat="1" customHeight="1"/>
    <row r="1047830" s="238" customFormat="1" customHeight="1"/>
    <row r="1047831" s="238" customFormat="1" customHeight="1"/>
    <row r="1047832" s="238" customFormat="1" customHeight="1"/>
    <row r="1047833" s="238" customFormat="1" customHeight="1"/>
    <row r="1047834" s="238" customFormat="1" customHeight="1"/>
    <row r="1047835" s="238" customFormat="1" customHeight="1"/>
    <row r="1047836" s="238" customFormat="1" customHeight="1"/>
    <row r="1047837" s="238" customFormat="1" customHeight="1"/>
    <row r="1047838" s="238" customFormat="1" customHeight="1"/>
    <row r="1047839" s="238" customFormat="1" customHeight="1"/>
    <row r="1047840" s="238" customFormat="1" customHeight="1"/>
    <row r="1047841" s="238" customFormat="1" customHeight="1"/>
    <row r="1047842" s="238" customFormat="1" customHeight="1"/>
    <row r="1047843" s="238" customFormat="1" customHeight="1"/>
    <row r="1047844" s="238" customFormat="1" customHeight="1"/>
    <row r="1047845" s="238" customFormat="1" customHeight="1"/>
    <row r="1047846" s="238" customFormat="1" customHeight="1"/>
    <row r="1047847" s="238" customFormat="1" customHeight="1"/>
    <row r="1047848" s="238" customFormat="1" customHeight="1"/>
    <row r="1047849" s="238" customFormat="1" customHeight="1"/>
    <row r="1047850" s="238" customFormat="1" customHeight="1"/>
    <row r="1047851" s="238" customFormat="1" customHeight="1"/>
    <row r="1047852" s="238" customFormat="1" customHeight="1"/>
    <row r="1047853" s="238" customFormat="1" customHeight="1"/>
    <row r="1047854" s="238" customFormat="1" customHeight="1"/>
    <row r="1047855" s="238" customFormat="1" customHeight="1"/>
    <row r="1047856" s="238" customFormat="1" customHeight="1"/>
    <row r="1047857" s="238" customFormat="1" customHeight="1"/>
    <row r="1047858" s="238" customFormat="1" customHeight="1"/>
    <row r="1047859" s="238" customFormat="1" customHeight="1"/>
    <row r="1047860" s="238" customFormat="1" customHeight="1"/>
    <row r="1047861" s="238" customFormat="1" customHeight="1"/>
    <row r="1047862" s="238" customFormat="1" customHeight="1"/>
    <row r="1047863" s="238" customFormat="1" customHeight="1"/>
    <row r="1047864" s="238" customFormat="1" customHeight="1"/>
    <row r="1047865" s="238" customFormat="1" customHeight="1"/>
    <row r="1047866" s="238" customFormat="1" customHeight="1"/>
    <row r="1047867" s="238" customFormat="1" customHeight="1"/>
    <row r="1047868" s="238" customFormat="1" customHeight="1"/>
    <row r="1047869" s="238" customFormat="1" customHeight="1"/>
    <row r="1047870" s="238" customFormat="1" customHeight="1"/>
    <row r="1047871" s="238" customFormat="1" customHeight="1"/>
    <row r="1047872" s="238" customFormat="1" customHeight="1"/>
    <row r="1047873" s="238" customFormat="1" customHeight="1"/>
    <row r="1047874" s="238" customFormat="1" customHeight="1"/>
    <row r="1047875" s="238" customFormat="1" customHeight="1"/>
    <row r="1047876" s="238" customFormat="1" customHeight="1"/>
    <row r="1047877" s="238" customFormat="1" customHeight="1"/>
    <row r="1047878" s="238" customFormat="1" customHeight="1"/>
    <row r="1047879" s="238" customFormat="1" customHeight="1"/>
    <row r="1047880" s="238" customFormat="1" customHeight="1"/>
    <row r="1047881" s="238" customFormat="1" customHeight="1"/>
    <row r="1047882" s="238" customFormat="1" customHeight="1"/>
    <row r="1047883" s="238" customFormat="1" customHeight="1"/>
    <row r="1047884" s="238" customFormat="1" customHeight="1"/>
    <row r="1047885" s="238" customFormat="1" customHeight="1"/>
    <row r="1047886" s="238" customFormat="1" customHeight="1"/>
    <row r="1047887" s="238" customFormat="1" customHeight="1"/>
    <row r="1047888" s="238" customFormat="1" customHeight="1"/>
    <row r="1047889" s="238" customFormat="1" customHeight="1"/>
    <row r="1047890" s="238" customFormat="1" customHeight="1"/>
    <row r="1047891" s="238" customFormat="1" customHeight="1"/>
    <row r="1047892" s="238" customFormat="1" customHeight="1"/>
    <row r="1047893" s="238" customFormat="1" customHeight="1"/>
    <row r="1047894" s="238" customFormat="1" customHeight="1"/>
    <row r="1047895" s="238" customFormat="1" customHeight="1"/>
    <row r="1047896" s="238" customFormat="1" customHeight="1"/>
    <row r="1047897" s="238" customFormat="1" customHeight="1"/>
    <row r="1047898" s="238" customFormat="1" customHeight="1"/>
    <row r="1047899" s="238" customFormat="1" customHeight="1"/>
    <row r="1047900" s="238" customFormat="1" customHeight="1"/>
    <row r="1047901" s="238" customFormat="1" customHeight="1"/>
    <row r="1047902" s="238" customFormat="1" customHeight="1"/>
    <row r="1047903" s="238" customFormat="1" customHeight="1"/>
    <row r="1047904" s="238" customFormat="1" customHeight="1"/>
    <row r="1047905" s="238" customFormat="1" customHeight="1"/>
    <row r="1047906" s="238" customFormat="1" customHeight="1"/>
    <row r="1047907" s="238" customFormat="1" customHeight="1"/>
    <row r="1047908" s="238" customFormat="1" customHeight="1"/>
    <row r="1047909" s="238" customFormat="1" customHeight="1"/>
    <row r="1047910" s="238" customFormat="1" customHeight="1"/>
    <row r="1047911" s="238" customFormat="1" customHeight="1"/>
    <row r="1047912" s="238" customFormat="1" customHeight="1"/>
    <row r="1047913" s="238" customFormat="1" customHeight="1"/>
    <row r="1047914" s="238" customFormat="1" customHeight="1"/>
    <row r="1047915" s="238" customFormat="1" customHeight="1"/>
    <row r="1047916" s="238" customFormat="1" customHeight="1"/>
    <row r="1047917" s="238" customFormat="1" customHeight="1"/>
    <row r="1047918" s="238" customFormat="1" customHeight="1"/>
    <row r="1047919" s="238" customFormat="1" customHeight="1"/>
    <row r="1047920" s="238" customFormat="1" customHeight="1"/>
    <row r="1047921" s="238" customFormat="1" customHeight="1"/>
    <row r="1047922" s="238" customFormat="1" customHeight="1"/>
    <row r="1047923" s="238" customFormat="1" customHeight="1"/>
    <row r="1047924" s="238" customFormat="1" customHeight="1"/>
    <row r="1047925" s="238" customFormat="1" customHeight="1"/>
    <row r="1047926" s="238" customFormat="1" customHeight="1"/>
    <row r="1047927" s="238" customFormat="1" customHeight="1"/>
    <row r="1047928" s="238" customFormat="1" customHeight="1"/>
    <row r="1047929" s="238" customFormat="1" customHeight="1"/>
    <row r="1047930" s="238" customFormat="1" customHeight="1"/>
    <row r="1047931" s="238" customFormat="1" customHeight="1"/>
    <row r="1047932" s="238" customFormat="1" customHeight="1"/>
    <row r="1047933" s="238" customFormat="1" customHeight="1"/>
    <row r="1047934" s="238" customFormat="1" customHeight="1"/>
    <row r="1047935" s="238" customFormat="1" customHeight="1"/>
    <row r="1047936" s="238" customFormat="1" customHeight="1"/>
    <row r="1047937" s="238" customFormat="1" customHeight="1"/>
    <row r="1047938" s="238" customFormat="1" customHeight="1"/>
    <row r="1047939" s="238" customFormat="1" customHeight="1"/>
    <row r="1047940" s="238" customFormat="1" customHeight="1"/>
    <row r="1047941" s="238" customFormat="1" customHeight="1"/>
    <row r="1047942" s="238" customFormat="1" customHeight="1"/>
    <row r="1047943" s="238" customFormat="1" customHeight="1"/>
    <row r="1047944" s="238" customFormat="1" customHeight="1"/>
    <row r="1047945" s="238" customFormat="1" customHeight="1"/>
    <row r="1047946" s="238" customFormat="1" customHeight="1"/>
    <row r="1047947" s="238" customFormat="1" customHeight="1"/>
    <row r="1047948" s="238" customFormat="1" customHeight="1"/>
    <row r="1047949" s="238" customFormat="1" customHeight="1"/>
    <row r="1047950" s="238" customFormat="1" customHeight="1"/>
    <row r="1047951" s="238" customFormat="1" customHeight="1"/>
    <row r="1047952" s="238" customFormat="1" customHeight="1"/>
    <row r="1047953" s="238" customFormat="1" customHeight="1"/>
    <row r="1047954" s="238" customFormat="1" customHeight="1"/>
    <row r="1047955" s="238" customFormat="1" customHeight="1"/>
    <row r="1047956" s="238" customFormat="1" customHeight="1"/>
    <row r="1047957" s="238" customFormat="1" customHeight="1"/>
    <row r="1047958" s="238" customFormat="1" customHeight="1"/>
    <row r="1047959" s="238" customFormat="1" customHeight="1"/>
    <row r="1047960" s="238" customFormat="1" customHeight="1"/>
    <row r="1047961" s="238" customFormat="1" customHeight="1"/>
    <row r="1047962" s="238" customFormat="1" customHeight="1"/>
    <row r="1047963" s="238" customFormat="1" customHeight="1"/>
    <row r="1047964" s="238" customFormat="1" customHeight="1"/>
    <row r="1047965" s="238" customFormat="1" customHeight="1"/>
    <row r="1047966" s="238" customFormat="1" customHeight="1"/>
    <row r="1047967" s="238" customFormat="1" customHeight="1"/>
    <row r="1047968" s="238" customFormat="1" customHeight="1"/>
    <row r="1047969" s="238" customFormat="1" customHeight="1"/>
    <row r="1047970" s="238" customFormat="1" customHeight="1"/>
    <row r="1047971" s="238" customFormat="1" customHeight="1"/>
    <row r="1047972" s="238" customFormat="1" customHeight="1"/>
    <row r="1047973" s="238" customFormat="1" customHeight="1"/>
    <row r="1047974" s="238" customFormat="1" customHeight="1"/>
    <row r="1047975" s="238" customFormat="1" customHeight="1"/>
    <row r="1047976" s="238" customFormat="1" customHeight="1"/>
    <row r="1047977" s="238" customFormat="1" customHeight="1"/>
    <row r="1047978" s="238" customFormat="1" customHeight="1"/>
    <row r="1047979" s="238" customFormat="1" customHeight="1"/>
    <row r="1047980" s="238" customFormat="1" customHeight="1"/>
    <row r="1047981" s="238" customFormat="1" customHeight="1"/>
    <row r="1047982" s="238" customFormat="1" customHeight="1"/>
    <row r="1047983" s="238" customFormat="1" customHeight="1"/>
    <row r="1047984" s="238" customFormat="1" customHeight="1"/>
    <row r="1047985" s="238" customFormat="1" customHeight="1"/>
    <row r="1047986" s="238" customFormat="1" customHeight="1"/>
    <row r="1047987" s="238" customFormat="1" customHeight="1"/>
    <row r="1047988" s="238" customFormat="1" customHeight="1"/>
    <row r="1047989" s="238" customFormat="1" customHeight="1"/>
    <row r="1047990" s="238" customFormat="1" customHeight="1"/>
    <row r="1047991" s="238" customFormat="1" customHeight="1"/>
    <row r="1047992" s="238" customFormat="1" customHeight="1"/>
    <row r="1047993" s="238" customFormat="1" customHeight="1"/>
    <row r="1047994" s="238" customFormat="1" customHeight="1"/>
    <row r="1047995" s="238" customFormat="1" customHeight="1"/>
    <row r="1047996" s="238" customFormat="1" customHeight="1"/>
    <row r="1047997" s="238" customFormat="1" customHeight="1"/>
    <row r="1047998" s="238" customFormat="1" customHeight="1"/>
    <row r="1047999" s="238" customFormat="1" customHeight="1"/>
    <row r="1048000" s="238" customFormat="1" customHeight="1"/>
    <row r="1048001" s="238" customFormat="1" customHeight="1"/>
    <row r="1048002" s="238" customFormat="1" customHeight="1"/>
    <row r="1048003" s="238" customFormat="1" customHeight="1"/>
    <row r="1048004" s="238" customFormat="1" customHeight="1"/>
    <row r="1048005" s="238" customFormat="1" customHeight="1"/>
    <row r="1048006" s="238" customFormat="1" customHeight="1"/>
    <row r="1048007" s="238" customFormat="1" customHeight="1"/>
    <row r="1048008" s="238" customFormat="1" customHeight="1"/>
    <row r="1048009" s="238" customFormat="1" customHeight="1"/>
    <row r="1048010" s="238" customFormat="1" customHeight="1"/>
    <row r="1048011" s="238" customFormat="1" customHeight="1"/>
    <row r="1048012" s="238" customFormat="1" customHeight="1"/>
    <row r="1048013" s="238" customFormat="1" customHeight="1"/>
    <row r="1048014" s="238" customFormat="1" customHeight="1"/>
    <row r="1048015" s="238" customFormat="1" customHeight="1"/>
    <row r="1048016" s="238" customFormat="1" customHeight="1"/>
    <row r="1048017" s="238" customFormat="1" customHeight="1"/>
    <row r="1048018" s="238" customFormat="1" customHeight="1"/>
    <row r="1048019" s="238" customFormat="1" customHeight="1"/>
    <row r="1048020" s="238" customFormat="1" customHeight="1"/>
    <row r="1048021" s="238" customFormat="1" customHeight="1"/>
    <row r="1048022" s="238" customFormat="1" customHeight="1"/>
    <row r="1048023" s="238" customFormat="1" customHeight="1"/>
    <row r="1048024" s="238" customFormat="1" customHeight="1"/>
    <row r="1048025" s="238" customFormat="1" customHeight="1"/>
    <row r="1048026" s="238" customFormat="1" customHeight="1"/>
    <row r="1048027" s="238" customFormat="1" customHeight="1"/>
    <row r="1048028" s="238" customFormat="1" customHeight="1"/>
    <row r="1048029" s="238" customFormat="1" customHeight="1"/>
    <row r="1048030" s="238" customFormat="1" customHeight="1"/>
    <row r="1048031" s="238" customFormat="1" customHeight="1"/>
    <row r="1048032" s="238" customFormat="1" customHeight="1"/>
    <row r="1048033" s="238" customFormat="1" customHeight="1"/>
    <row r="1048034" s="238" customFormat="1" customHeight="1"/>
    <row r="1048035" s="238" customFormat="1" customHeight="1"/>
    <row r="1048036" s="238" customFormat="1" customHeight="1"/>
    <row r="1048037" s="238" customFormat="1" customHeight="1"/>
    <row r="1048038" s="238" customFormat="1" customHeight="1"/>
    <row r="1048039" s="238" customFormat="1" customHeight="1"/>
    <row r="1048040" s="238" customFormat="1" customHeight="1"/>
    <row r="1048041" s="238" customFormat="1" customHeight="1"/>
    <row r="1048042" s="238" customFormat="1" customHeight="1"/>
    <row r="1048043" s="238" customFormat="1" customHeight="1"/>
    <row r="1048044" s="238" customFormat="1" customHeight="1"/>
    <row r="1048045" s="238" customFormat="1" customHeight="1"/>
    <row r="1048046" s="238" customFormat="1" customHeight="1"/>
    <row r="1048047" s="238" customFormat="1" customHeight="1"/>
    <row r="1048048" s="238" customFormat="1" customHeight="1"/>
    <row r="1048049" s="238" customFormat="1" customHeight="1"/>
    <row r="1048050" s="238" customFormat="1" customHeight="1"/>
    <row r="1048051" s="238" customFormat="1" customHeight="1"/>
    <row r="1048052" s="238" customFormat="1" customHeight="1"/>
    <row r="1048053" s="238" customFormat="1" customHeight="1"/>
    <row r="1048054" s="238" customFormat="1" customHeight="1"/>
    <row r="1048055" s="238" customFormat="1" customHeight="1"/>
    <row r="1048056" s="238" customFormat="1" customHeight="1"/>
    <row r="1048057" s="238" customFormat="1" customHeight="1"/>
    <row r="1048058" s="238" customFormat="1" customHeight="1"/>
    <row r="1048059" s="238" customFormat="1" customHeight="1"/>
    <row r="1048060" s="238" customFormat="1" customHeight="1"/>
    <row r="1048061" s="238" customFormat="1" customHeight="1"/>
    <row r="1048062" s="238" customFormat="1" customHeight="1"/>
    <row r="1048063" s="238" customFormat="1" customHeight="1"/>
    <row r="1048064" s="238" customFormat="1" customHeight="1"/>
    <row r="1048065" s="238" customFormat="1" customHeight="1"/>
    <row r="1048066" s="238" customFormat="1" customHeight="1"/>
    <row r="1048067" s="238" customFormat="1" customHeight="1"/>
    <row r="1048068" s="238" customFormat="1" customHeight="1"/>
    <row r="1048069" s="238" customFormat="1" customHeight="1"/>
    <row r="1048070" s="238" customFormat="1" customHeight="1"/>
    <row r="1048071" s="238" customFormat="1" customHeight="1"/>
    <row r="1048072" s="238" customFormat="1" customHeight="1"/>
    <row r="1048073" s="238" customFormat="1" customHeight="1"/>
    <row r="1048074" s="238" customFormat="1" customHeight="1"/>
    <row r="1048075" s="238" customFormat="1" customHeight="1"/>
    <row r="1048076" s="238" customFormat="1" customHeight="1"/>
    <row r="1048077" s="238" customFormat="1" customHeight="1"/>
    <row r="1048078" s="238" customFormat="1" customHeight="1"/>
    <row r="1048079" s="238" customFormat="1" customHeight="1"/>
    <row r="1048080" s="238" customFormat="1" customHeight="1"/>
    <row r="1048081" s="238" customFormat="1" customHeight="1"/>
    <row r="1048082" s="238" customFormat="1" customHeight="1"/>
    <row r="1048083" s="238" customFormat="1" customHeight="1"/>
    <row r="1048084" s="238" customFormat="1" customHeight="1"/>
    <row r="1048085" s="238" customFormat="1" customHeight="1"/>
    <row r="1048086" s="238" customFormat="1" customHeight="1"/>
    <row r="1048087" s="238" customFormat="1" customHeight="1"/>
    <row r="1048088" s="238" customFormat="1" customHeight="1"/>
    <row r="1048089" s="238" customFormat="1" customHeight="1"/>
    <row r="1048090" s="238" customFormat="1" customHeight="1"/>
    <row r="1048091" s="238" customFormat="1" customHeight="1"/>
    <row r="1048092" s="238" customFormat="1" customHeight="1"/>
    <row r="1048093" s="238" customFormat="1" customHeight="1"/>
    <row r="1048094" s="238" customFormat="1" customHeight="1"/>
    <row r="1048095" s="238" customFormat="1" customHeight="1"/>
    <row r="1048096" s="238" customFormat="1" customHeight="1"/>
    <row r="1048097" s="238" customFormat="1" customHeight="1"/>
    <row r="1048098" s="238" customFormat="1" customHeight="1"/>
    <row r="1048099" s="238" customFormat="1" customHeight="1"/>
    <row r="1048100" s="238" customFormat="1" customHeight="1"/>
    <row r="1048101" s="238" customFormat="1" customHeight="1"/>
    <row r="1048102" s="238" customFormat="1" customHeight="1"/>
    <row r="1048103" s="238" customFormat="1" customHeight="1"/>
    <row r="1048104" s="238" customFormat="1" customHeight="1"/>
    <row r="1048105" s="238" customFormat="1" customHeight="1"/>
    <row r="1048106" s="238" customFormat="1" customHeight="1"/>
    <row r="1048107" s="238" customFormat="1" customHeight="1"/>
    <row r="1048108" s="238" customFormat="1" customHeight="1"/>
    <row r="1048109" s="238" customFormat="1" customHeight="1"/>
    <row r="1048110" s="238" customFormat="1" customHeight="1"/>
    <row r="1048111" s="238" customFormat="1" customHeight="1"/>
    <row r="1048112" s="238" customFormat="1" customHeight="1"/>
    <row r="1048113" s="238" customFormat="1" customHeight="1"/>
    <row r="1048114" s="238" customFormat="1" customHeight="1"/>
    <row r="1048115" s="238" customFormat="1" customHeight="1"/>
    <row r="1048116" s="238" customFormat="1" customHeight="1"/>
    <row r="1048117" s="238" customFormat="1" customHeight="1"/>
    <row r="1048118" s="238" customFormat="1" customHeight="1"/>
    <row r="1048119" s="238" customFormat="1" customHeight="1"/>
    <row r="1048120" s="238" customFormat="1" customHeight="1"/>
    <row r="1048121" s="238" customFormat="1" customHeight="1"/>
    <row r="1048122" s="238" customFormat="1" customHeight="1"/>
    <row r="1048123" s="238" customFormat="1" customHeight="1"/>
    <row r="1048124" s="238" customFormat="1" customHeight="1"/>
    <row r="1048125" s="238" customFormat="1" customHeight="1"/>
    <row r="1048126" s="238" customFormat="1" customHeight="1"/>
    <row r="1048127" s="238" customFormat="1" customHeight="1"/>
    <row r="1048128" s="238" customFormat="1" customHeight="1"/>
    <row r="1048129" s="238" customFormat="1" customHeight="1"/>
    <row r="1048130" s="238" customFormat="1" customHeight="1"/>
    <row r="1048131" s="238" customFormat="1" customHeight="1"/>
    <row r="1048132" s="238" customFormat="1" customHeight="1"/>
    <row r="1048133" s="238" customFormat="1" customHeight="1"/>
    <row r="1048134" s="238" customFormat="1" customHeight="1"/>
    <row r="1048135" s="238" customFormat="1" customHeight="1"/>
    <row r="1048136" s="238" customFormat="1" customHeight="1"/>
    <row r="1048137" s="238" customFormat="1" customHeight="1"/>
    <row r="1048138" s="238" customFormat="1" customHeight="1"/>
    <row r="1048139" s="238" customFormat="1" customHeight="1"/>
    <row r="1048140" s="238" customFormat="1" customHeight="1"/>
    <row r="1048141" s="238" customFormat="1" customHeight="1"/>
    <row r="1048142" s="238" customFormat="1" customHeight="1"/>
    <row r="1048143" s="238" customFormat="1" customHeight="1"/>
    <row r="1048144" s="238" customFormat="1" customHeight="1"/>
    <row r="1048145" s="238" customFormat="1" customHeight="1"/>
    <row r="1048146" s="238" customFormat="1" customHeight="1"/>
    <row r="1048147" s="238" customFormat="1" customHeight="1"/>
    <row r="1048148" s="238" customFormat="1" customHeight="1"/>
    <row r="1048149" s="238" customFormat="1" customHeight="1"/>
    <row r="1048150" s="238" customFormat="1" customHeight="1"/>
    <row r="1048151" s="238" customFormat="1" customHeight="1"/>
    <row r="1048152" s="238" customFormat="1" customHeight="1"/>
    <row r="1048153" s="238" customFormat="1" customHeight="1"/>
    <row r="1048154" s="238" customFormat="1" customHeight="1"/>
    <row r="1048155" s="238" customFormat="1" customHeight="1"/>
    <row r="1048156" s="238" customFormat="1" customHeight="1"/>
    <row r="1048157" s="238" customFormat="1" customHeight="1"/>
    <row r="1048158" s="238" customFormat="1" customHeight="1"/>
    <row r="1048159" s="238" customFormat="1" customHeight="1"/>
    <row r="1048160" s="238" customFormat="1" customHeight="1"/>
    <row r="1048161" s="238" customFormat="1" customHeight="1"/>
    <row r="1048162" s="238" customFormat="1" customHeight="1"/>
    <row r="1048163" s="238" customFormat="1" customHeight="1"/>
    <row r="1048164" s="238" customFormat="1" customHeight="1"/>
    <row r="1048165" s="238" customFormat="1" customHeight="1"/>
    <row r="1048166" s="238" customFormat="1" customHeight="1"/>
    <row r="1048167" s="238" customFormat="1" customHeight="1"/>
    <row r="1048168" s="238" customFormat="1" customHeight="1"/>
    <row r="1048169" s="238" customFormat="1" customHeight="1"/>
    <row r="1048170" s="238" customFormat="1" customHeight="1"/>
    <row r="1048171" s="238" customFormat="1" customHeight="1"/>
    <row r="1048172" s="238" customFormat="1" customHeight="1"/>
    <row r="1048173" s="238" customFormat="1" customHeight="1"/>
    <row r="1048174" s="238" customFormat="1" customHeight="1"/>
    <row r="1048175" s="238" customFormat="1" customHeight="1"/>
    <row r="1048176" s="238" customFormat="1" customHeight="1"/>
    <row r="1048177" s="238" customFormat="1" customHeight="1"/>
    <row r="1048178" s="238" customFormat="1" customHeight="1"/>
    <row r="1048179" s="238" customFormat="1" customHeight="1"/>
    <row r="1048180" s="238" customFormat="1" customHeight="1"/>
    <row r="1048181" s="238" customFormat="1" customHeight="1"/>
    <row r="1048182" s="238" customFormat="1" customHeight="1"/>
    <row r="1048183" s="238" customFormat="1" customHeight="1"/>
    <row r="1048184" s="238" customFormat="1" customHeight="1"/>
    <row r="1048185" s="238" customFormat="1" customHeight="1"/>
    <row r="1048186" s="238" customFormat="1" customHeight="1"/>
    <row r="1048187" s="238" customFormat="1" customHeight="1"/>
    <row r="1048188" s="238" customFormat="1" customHeight="1"/>
    <row r="1048189" s="238" customFormat="1" customHeight="1"/>
    <row r="1048190" s="238" customFormat="1" customHeight="1"/>
    <row r="1048191" s="238" customFormat="1" customHeight="1"/>
    <row r="1048192" s="238" customFormat="1" customHeight="1"/>
    <row r="1048193" s="238" customFormat="1" customHeight="1"/>
    <row r="1048194" s="238" customFormat="1" customHeight="1"/>
    <row r="1048195" s="238" customFormat="1" customHeight="1"/>
    <row r="1048196" s="238" customFormat="1" customHeight="1"/>
    <row r="1048197" s="238" customFormat="1" customHeight="1"/>
    <row r="1048198" s="238" customFormat="1" customHeight="1"/>
    <row r="1048199" s="238" customFormat="1" customHeight="1"/>
    <row r="1048200" s="238" customFormat="1" customHeight="1"/>
    <row r="1048201" s="238" customFormat="1" customHeight="1"/>
    <row r="1048202" s="238" customFormat="1" customHeight="1"/>
    <row r="1048203" s="238" customFormat="1" customHeight="1"/>
    <row r="1048204" s="238" customFormat="1" customHeight="1"/>
    <row r="1048205" s="238" customFormat="1" customHeight="1"/>
    <row r="1048206" s="238" customFormat="1" customHeight="1"/>
    <row r="1048207" s="238" customFormat="1" customHeight="1"/>
    <row r="1048208" s="238" customFormat="1" customHeight="1"/>
    <row r="1048209" s="238" customFormat="1" customHeight="1"/>
    <row r="1048210" s="238" customFormat="1" customHeight="1"/>
    <row r="1048211" s="238" customFormat="1" customHeight="1"/>
    <row r="1048212" s="238" customFormat="1" customHeight="1"/>
    <row r="1048213" s="238" customFormat="1" customHeight="1"/>
    <row r="1048214" s="238" customFormat="1" customHeight="1"/>
    <row r="1048215" s="238" customFormat="1" customHeight="1"/>
    <row r="1048216" s="238" customFormat="1" customHeight="1"/>
    <row r="1048217" s="238" customFormat="1" customHeight="1"/>
    <row r="1048218" s="238" customFormat="1" customHeight="1"/>
    <row r="1048219" s="238" customFormat="1" customHeight="1"/>
    <row r="1048220" s="238" customFormat="1" customHeight="1"/>
    <row r="1048221" s="238" customFormat="1" customHeight="1"/>
    <row r="1048222" s="238" customFormat="1" customHeight="1"/>
    <row r="1048223" s="238" customFormat="1" customHeight="1"/>
    <row r="1048224" s="238" customFormat="1" customHeight="1"/>
    <row r="1048225" s="238" customFormat="1" customHeight="1"/>
    <row r="1048226" s="238" customFormat="1" customHeight="1"/>
    <row r="1048227" s="238" customFormat="1" customHeight="1"/>
    <row r="1048228" s="238" customFormat="1" customHeight="1"/>
    <row r="1048229" s="238" customFormat="1" customHeight="1"/>
    <row r="1048230" s="238" customFormat="1" customHeight="1"/>
    <row r="1048231" s="238" customFormat="1" customHeight="1"/>
    <row r="1048232" s="238" customFormat="1" customHeight="1"/>
    <row r="1048233" s="238" customFormat="1" customHeight="1"/>
    <row r="1048234" s="238" customFormat="1" customHeight="1"/>
    <row r="1048235" s="238" customFormat="1" customHeight="1"/>
    <row r="1048236" s="238" customFormat="1" customHeight="1"/>
    <row r="1048237" s="238" customFormat="1" customHeight="1"/>
    <row r="1048238" s="238" customFormat="1" customHeight="1"/>
    <row r="1048239" s="238" customFormat="1" customHeight="1"/>
    <row r="1048240" s="238" customFormat="1" customHeight="1"/>
    <row r="1048241" s="238" customFormat="1" customHeight="1"/>
    <row r="1048242" s="238" customFormat="1" customHeight="1"/>
    <row r="1048243" s="238" customFormat="1" customHeight="1"/>
    <row r="1048244" s="238" customFormat="1" customHeight="1"/>
    <row r="1048245" s="238" customFormat="1" customHeight="1"/>
    <row r="1048246" s="238" customFormat="1" customHeight="1"/>
    <row r="1048247" s="238" customFormat="1" customHeight="1"/>
    <row r="1048248" s="238" customFormat="1" customHeight="1"/>
    <row r="1048249" s="238" customFormat="1" customHeight="1"/>
    <row r="1048250" s="238" customFormat="1" customHeight="1"/>
    <row r="1048251" s="238" customFormat="1" customHeight="1"/>
    <row r="1048252" s="238" customFormat="1" customHeight="1"/>
    <row r="1048253" s="238" customFormat="1" customHeight="1"/>
    <row r="1048254" s="238" customFormat="1" customHeight="1"/>
    <row r="1048255" s="238" customFormat="1" customHeight="1"/>
    <row r="1048256" s="238" customFormat="1" customHeight="1"/>
    <row r="1048257" s="238" customFormat="1" customHeight="1"/>
    <row r="1048258" s="238" customFormat="1" customHeight="1"/>
    <row r="1048259" s="238" customFormat="1" customHeight="1"/>
    <row r="1048260" s="238" customFormat="1" customHeight="1"/>
    <row r="1048261" s="238" customFormat="1" customHeight="1"/>
    <row r="1048262" s="238" customFormat="1" customHeight="1"/>
    <row r="1048263" s="238" customFormat="1" customHeight="1"/>
    <row r="1048264" s="238" customFormat="1" customHeight="1"/>
    <row r="1048265" s="238" customFormat="1" customHeight="1"/>
    <row r="1048266" s="238" customFormat="1" customHeight="1"/>
    <row r="1048267" s="238" customFormat="1" customHeight="1"/>
    <row r="1048268" s="238" customFormat="1" customHeight="1"/>
    <row r="1048269" s="238" customFormat="1" customHeight="1"/>
    <row r="1048270" s="238" customFormat="1" customHeight="1"/>
    <row r="1048271" s="238" customFormat="1" customHeight="1"/>
    <row r="1048272" s="238" customFormat="1" customHeight="1"/>
    <row r="1048273" s="238" customFormat="1" customHeight="1"/>
    <row r="1048274" s="238" customFormat="1" customHeight="1"/>
    <row r="1048275" s="238" customFormat="1" customHeight="1"/>
    <row r="1048276" s="238" customFormat="1" customHeight="1"/>
    <row r="1048277" s="238" customFormat="1" customHeight="1"/>
    <row r="1048278" s="238" customFormat="1" customHeight="1"/>
    <row r="1048279" s="238" customFormat="1" customHeight="1"/>
    <row r="1048280" s="238" customFormat="1" customHeight="1"/>
    <row r="1048281" s="238" customFormat="1" customHeight="1"/>
    <row r="1048282" s="238" customFormat="1" customHeight="1"/>
    <row r="1048283" s="238" customFormat="1" customHeight="1"/>
    <row r="1048284" s="238" customFormat="1" customHeight="1"/>
    <row r="1048285" s="238" customFormat="1" customHeight="1"/>
    <row r="1048286" s="238" customFormat="1" customHeight="1"/>
    <row r="1048287" s="238" customFormat="1" customHeight="1"/>
    <row r="1048288" s="238" customFormat="1" customHeight="1"/>
    <row r="1048289" s="238" customFormat="1" customHeight="1"/>
    <row r="1048290" s="238" customFormat="1" customHeight="1"/>
    <row r="1048291" s="238" customFormat="1" customHeight="1"/>
    <row r="1048292" s="238" customFormat="1" customHeight="1"/>
    <row r="1048293" s="238" customFormat="1" customHeight="1"/>
    <row r="1048294" s="238" customFormat="1" customHeight="1"/>
    <row r="1048295" s="238" customFormat="1" customHeight="1"/>
    <row r="1048296" s="238" customFormat="1" customHeight="1"/>
    <row r="1048297" s="238" customFormat="1" customHeight="1"/>
    <row r="1048298" s="238" customFormat="1" customHeight="1"/>
    <row r="1048299" s="238" customFormat="1" customHeight="1"/>
    <row r="1048300" s="238" customFormat="1" customHeight="1"/>
    <row r="1048301" s="238" customFormat="1" customHeight="1"/>
    <row r="1048302" s="238" customFormat="1" customHeight="1"/>
    <row r="1048303" s="238" customFormat="1" customHeight="1"/>
    <row r="1048304" s="238" customFormat="1" customHeight="1"/>
    <row r="1048305" s="238" customFormat="1" customHeight="1"/>
    <row r="1048306" s="238" customFormat="1" customHeight="1"/>
    <row r="1048307" s="238" customFormat="1" customHeight="1"/>
    <row r="1048308" s="238" customFormat="1" customHeight="1"/>
    <row r="1048309" s="238" customFormat="1" customHeight="1"/>
    <row r="1048310" s="238" customFormat="1" customHeight="1"/>
    <row r="1048311" s="238" customFormat="1" customHeight="1"/>
    <row r="1048312" s="238" customFormat="1" customHeight="1"/>
    <row r="1048313" s="238" customFormat="1" customHeight="1"/>
    <row r="1048314" s="238" customFormat="1" customHeight="1"/>
    <row r="1048315" s="238" customFormat="1" customHeight="1"/>
    <row r="1048316" s="238" customFormat="1" customHeight="1"/>
    <row r="1048317" s="238" customFormat="1" customHeight="1"/>
    <row r="1048318" s="238" customFormat="1" customHeight="1"/>
    <row r="1048319" s="238" customFormat="1" customHeight="1"/>
    <row r="1048320" s="238" customFormat="1" customHeight="1"/>
    <row r="1048321" s="238" customFormat="1" customHeight="1"/>
    <row r="1048322" s="238" customFormat="1" customHeight="1"/>
    <row r="1048323" s="238" customFormat="1" customHeight="1"/>
    <row r="1048324" s="238" customFormat="1" customHeight="1"/>
    <row r="1048325" s="238" customFormat="1" customHeight="1"/>
    <row r="1048326" s="238" customFormat="1" customHeight="1"/>
    <row r="1048327" s="238" customFormat="1" customHeight="1"/>
    <row r="1048328" s="238" customFormat="1" customHeight="1"/>
    <row r="1048329" s="238" customFormat="1" customHeight="1"/>
    <row r="1048330" s="238" customFormat="1" customHeight="1"/>
    <row r="1048331" s="238" customFormat="1" customHeight="1"/>
    <row r="1048332" s="238" customFormat="1" customHeight="1"/>
    <row r="1048333" s="238" customFormat="1" customHeight="1"/>
    <row r="1048334" s="238" customFormat="1" customHeight="1"/>
    <row r="1048335" s="238" customFormat="1" customHeight="1"/>
    <row r="1048336" s="238" customFormat="1" customHeight="1"/>
    <row r="1048337" s="238" customFormat="1" customHeight="1"/>
    <row r="1048338" s="238" customFormat="1" customHeight="1"/>
    <row r="1048339" s="238" customFormat="1" customHeight="1"/>
    <row r="1048340" s="238" customFormat="1" customHeight="1"/>
    <row r="1048341" s="238" customFormat="1" customHeight="1"/>
    <row r="1048342" s="238" customFormat="1" customHeight="1"/>
    <row r="1048343" s="238" customFormat="1" customHeight="1"/>
    <row r="1048344" s="238" customFormat="1" customHeight="1"/>
    <row r="1048345" s="238" customFormat="1" customHeight="1"/>
    <row r="1048346" s="238" customFormat="1" customHeight="1"/>
    <row r="1048347" s="238" customFormat="1" customHeight="1"/>
    <row r="1048348" s="238" customFormat="1" customHeight="1"/>
    <row r="1048349" s="238" customFormat="1" customHeight="1"/>
    <row r="1048350" s="238" customFormat="1" customHeight="1"/>
    <row r="1048351" s="238" customFormat="1" customHeight="1"/>
    <row r="1048352" s="238" customFormat="1" customHeight="1"/>
    <row r="1048353" s="238" customFormat="1" customHeight="1"/>
    <row r="1048354" s="238" customFormat="1" customHeight="1"/>
    <row r="1048355" s="238" customFormat="1" customHeight="1"/>
    <row r="1048356" s="238" customFormat="1" customHeight="1"/>
    <row r="1048357" s="238" customFormat="1" customHeight="1"/>
    <row r="1048358" s="238" customFormat="1" customHeight="1"/>
    <row r="1048359" s="238" customFormat="1" customHeight="1"/>
    <row r="1048360" s="238" customFormat="1" customHeight="1"/>
    <row r="1048361" s="238" customFormat="1" customHeight="1"/>
    <row r="1048362" s="238" customFormat="1" customHeight="1"/>
    <row r="1048363" s="238" customFormat="1" customHeight="1"/>
    <row r="1048364" s="238" customFormat="1" customHeight="1"/>
    <row r="1048365" s="238" customFormat="1" customHeight="1"/>
    <row r="1048366" s="238" customFormat="1" customHeight="1"/>
    <row r="1048367" s="238" customFormat="1" customHeight="1"/>
    <row r="1048368" s="238" customFormat="1" customHeight="1"/>
    <row r="1048369" s="238" customFormat="1" customHeight="1"/>
    <row r="1048370" s="238" customFormat="1" customHeight="1"/>
    <row r="1048371" s="238" customFormat="1" customHeight="1"/>
    <row r="1048372" s="238" customFormat="1" customHeight="1"/>
    <row r="1048373" s="238" customFormat="1" customHeight="1"/>
    <row r="1048374" s="238" customFormat="1" customHeight="1"/>
    <row r="1048375" s="238" customFormat="1" customHeight="1"/>
    <row r="1048376" s="238" customFormat="1" customHeight="1"/>
    <row r="1048377" s="238" customFormat="1" customHeight="1"/>
    <row r="1048378" s="238" customFormat="1" customHeight="1"/>
    <row r="1048379" s="238" customFormat="1" customHeight="1"/>
    <row r="1048380" s="238" customFormat="1" customHeight="1"/>
    <row r="1048381" s="238" customFormat="1" customHeight="1"/>
    <row r="1048382" s="238" customFormat="1" customHeight="1"/>
    <row r="1048383" s="238" customFormat="1" customHeight="1"/>
    <row r="1048384" s="238" customFormat="1" customHeight="1"/>
    <row r="1048385" s="238" customFormat="1" customHeight="1"/>
    <row r="1048386" s="238" customFormat="1" customHeight="1"/>
    <row r="1048387" s="238" customFormat="1" customHeight="1"/>
    <row r="1048388" s="238" customFormat="1" customHeight="1"/>
    <row r="1048389" s="238" customFormat="1" customHeight="1"/>
    <row r="1048390" s="238" customFormat="1" customHeight="1"/>
    <row r="1048391" s="238" customFormat="1" customHeight="1"/>
    <row r="1048392" s="238" customFormat="1" customHeight="1"/>
    <row r="1048393" s="238" customFormat="1" customHeight="1"/>
    <row r="1048394" s="238" customFormat="1" customHeight="1"/>
    <row r="1048395" s="238" customFormat="1" customHeight="1"/>
    <row r="1048396" s="238" customFormat="1" customHeight="1"/>
    <row r="1048397" s="238" customFormat="1" customHeight="1"/>
    <row r="1048398" s="238" customFormat="1" customHeight="1"/>
    <row r="1048399" s="238" customFormat="1" customHeight="1"/>
    <row r="1048400" s="238" customFormat="1" customHeight="1"/>
    <row r="1048401" s="238" customFormat="1" customHeight="1"/>
    <row r="1048402" s="238" customFormat="1" customHeight="1"/>
    <row r="1048403" s="238" customFormat="1" customHeight="1"/>
    <row r="1048404" s="238" customFormat="1" customHeight="1"/>
    <row r="1048405" s="238" customFormat="1" customHeight="1"/>
    <row r="1048406" s="238" customFormat="1" customHeight="1"/>
    <row r="1048407" s="238" customFormat="1" customHeight="1"/>
    <row r="1048408" s="238" customFormat="1" customHeight="1"/>
    <row r="1048409" s="238" customFormat="1" customHeight="1"/>
    <row r="1048410" s="238" customFormat="1" customHeight="1"/>
    <row r="1048411" s="238" customFormat="1" customHeight="1"/>
    <row r="1048412" s="238" customFormat="1" customHeight="1"/>
    <row r="1048413" s="238" customFormat="1" customHeight="1"/>
    <row r="1048414" s="238" customFormat="1" customHeight="1"/>
    <row r="1048415" s="238" customFormat="1" customHeight="1"/>
    <row r="1048416" s="238" customFormat="1" customHeight="1"/>
    <row r="1048417" s="238" customFormat="1" customHeight="1"/>
    <row r="1048418" s="238" customFormat="1" customHeight="1"/>
    <row r="1048419" s="238" customFormat="1" customHeight="1"/>
    <row r="1048420" s="238" customFormat="1" customHeight="1"/>
    <row r="1048421" s="238" customFormat="1" customHeight="1"/>
    <row r="1048422" s="238" customFormat="1" customHeight="1"/>
    <row r="1048423" s="238" customFormat="1" customHeight="1"/>
    <row r="1048424" s="238" customFormat="1" customHeight="1"/>
    <row r="1048425" s="238" customFormat="1" customHeight="1"/>
    <row r="1048426" s="238" customFormat="1" customHeight="1"/>
    <row r="1048427" s="238" customFormat="1" customHeight="1"/>
    <row r="1048428" s="238" customFormat="1" customHeight="1"/>
    <row r="1048429" s="238" customFormat="1" customHeight="1"/>
    <row r="1048430" s="238" customFormat="1" customHeight="1"/>
    <row r="1048431" s="238" customFormat="1" customHeight="1"/>
    <row r="1048432" s="238" customFormat="1" customHeight="1"/>
    <row r="1048433" s="238" customFormat="1" customHeight="1"/>
    <row r="1048434" s="238" customFormat="1" customHeight="1"/>
    <row r="1048435" s="238" customFormat="1" customHeight="1"/>
    <row r="1048436" s="238" customFormat="1" customHeight="1"/>
    <row r="1048437" s="238" customFormat="1" customHeight="1"/>
    <row r="1048438" s="238" customFormat="1" customHeight="1"/>
    <row r="1048439" s="238" customFormat="1" customHeight="1"/>
    <row r="1048440" s="238" customFormat="1" customHeight="1"/>
    <row r="1048441" s="238" customFormat="1" customHeight="1"/>
    <row r="1048442" s="238" customFormat="1" customHeight="1"/>
    <row r="1048443" s="238" customFormat="1" customHeight="1"/>
    <row r="1048444" s="238" customFormat="1" customHeight="1"/>
    <row r="1048445" s="238" customFormat="1" customHeight="1"/>
    <row r="1048446" s="238" customFormat="1" customHeight="1"/>
    <row r="1048447" s="238" customFormat="1" customHeight="1"/>
    <row r="1048448" s="238" customFormat="1" customHeight="1"/>
    <row r="1048449" s="238" customFormat="1" customHeight="1"/>
    <row r="1048450" s="238" customFormat="1" customHeight="1"/>
    <row r="1048451" s="238" customFormat="1" customHeight="1"/>
    <row r="1048452" s="238" customFormat="1" customHeight="1"/>
    <row r="1048453" s="238" customFormat="1" customHeight="1"/>
    <row r="1048454" s="238" customFormat="1" customHeight="1"/>
    <row r="1048455" s="238" customFormat="1" customHeight="1"/>
    <row r="1048456" s="238" customFormat="1" customHeight="1"/>
    <row r="1048457" s="238" customFormat="1" customHeight="1"/>
    <row r="1048458" s="238" customFormat="1" customHeight="1"/>
    <row r="1048459" s="238" customFormat="1" customHeight="1"/>
    <row r="1048460" s="238" customFormat="1" customHeight="1"/>
    <row r="1048461" s="238" customFormat="1" customHeight="1"/>
    <row r="1048462" s="238" customFormat="1" customHeight="1"/>
    <row r="1048463" s="238" customFormat="1" customHeight="1"/>
    <row r="1048464" s="238" customFormat="1" customHeight="1"/>
    <row r="1048465" s="238" customFormat="1" customHeight="1"/>
    <row r="1048466" s="238" customFormat="1" customHeight="1"/>
    <row r="1048467" s="238" customFormat="1" customHeight="1"/>
    <row r="1048468" s="238" customFormat="1" customHeight="1"/>
    <row r="1048469" s="238" customFormat="1" customHeight="1"/>
    <row r="1048470" s="238" customFormat="1" customHeight="1"/>
    <row r="1048471" s="238" customFormat="1" customHeight="1"/>
    <row r="1048472" s="238" customFormat="1" customHeight="1"/>
    <row r="1048473" s="238" customFormat="1" customHeight="1"/>
    <row r="1048474" s="238" customFormat="1" customHeight="1"/>
    <row r="1048475" s="238" customFormat="1" customHeight="1"/>
    <row r="1048476" s="238" customFormat="1" customHeight="1"/>
    <row r="1048477" s="238" customFormat="1" customHeight="1"/>
    <row r="1048478" s="238" customFormat="1" customHeight="1"/>
    <row r="1048479" s="238" customFormat="1" customHeight="1"/>
    <row r="1048480" s="238" customFormat="1" customHeight="1"/>
    <row r="1048481" s="238" customFormat="1" customHeight="1"/>
    <row r="1048482" s="238" customFormat="1" customHeight="1"/>
    <row r="1048483" s="238" customFormat="1" customHeight="1"/>
    <row r="1048484" s="238" customFormat="1" customHeight="1"/>
    <row r="1048485" s="238" customFormat="1" customHeight="1"/>
    <row r="1048486" s="238" customFormat="1" customHeight="1"/>
    <row r="1048487" s="238" customFormat="1" customHeight="1"/>
    <row r="1048488" s="238" customFormat="1" customHeight="1"/>
    <row r="1048489" s="238" customFormat="1" customHeight="1"/>
    <row r="1048490" s="238" customFormat="1" customHeight="1"/>
    <row r="1048491" s="238" customFormat="1" customHeight="1"/>
    <row r="1048492" s="238" customFormat="1" customHeight="1"/>
    <row r="1048493" s="238" customFormat="1" customHeight="1"/>
    <row r="1048494" s="238" customFormat="1" customHeight="1"/>
    <row r="1048495" s="238" customFormat="1" customHeight="1"/>
    <row r="1048496" s="238" customFormat="1" customHeight="1"/>
    <row r="1048497" s="238" customFormat="1" customHeight="1"/>
    <row r="1048498" s="238" customFormat="1" customHeight="1"/>
    <row r="1048499" s="238" customFormat="1" customHeight="1"/>
    <row r="1048500" s="238" customFormat="1" customHeight="1"/>
    <row r="1048501" s="238" customFormat="1" customHeight="1"/>
    <row r="1048502" s="238" customFormat="1" customHeight="1"/>
    <row r="1048503" s="238" customFormat="1" customHeight="1"/>
    <row r="1048504" s="238" customFormat="1" customHeight="1"/>
    <row r="1048505" s="238" customFormat="1" customHeight="1"/>
    <row r="1048506" s="238" customFormat="1" customHeight="1"/>
    <row r="1048507" s="238" customFormat="1" customHeight="1"/>
    <row r="1048508" s="238" customFormat="1" customHeight="1"/>
    <row r="1048509" s="238" customFormat="1" customHeight="1"/>
    <row r="1048510" s="238" customFormat="1" customHeight="1"/>
    <row r="1048511" s="238" customFormat="1" customHeight="1"/>
    <row r="1048512" s="238" customFormat="1" customHeight="1"/>
    <row r="1048513" s="238" customFormat="1" customHeight="1"/>
    <row r="1048514" s="238" customFormat="1" customHeight="1"/>
    <row r="1048515" s="238" customFormat="1" customHeight="1"/>
    <row r="1048516" s="238" customFormat="1" customHeight="1"/>
    <row r="1048517" s="238" customFormat="1" customHeight="1"/>
    <row r="1048518" s="238" customFormat="1" customHeight="1"/>
    <row r="1048519" s="238" customFormat="1" customHeight="1"/>
    <row r="1048520" s="238" customFormat="1" customHeight="1"/>
    <row r="1048521" s="238" customFormat="1" customHeight="1"/>
    <row r="1048522" s="238" customFormat="1" customHeight="1"/>
    <row r="1048523" s="238" customFormat="1" customHeight="1"/>
    <row r="1048524" s="238" customFormat="1" customHeight="1"/>
    <row r="1048525" s="238" customFormat="1" customHeight="1"/>
    <row r="1048526" s="238" customFormat="1" customHeight="1"/>
    <row r="1048527" s="238" customFormat="1" customHeight="1"/>
    <row r="1048528" s="238" customFormat="1" customHeight="1"/>
    <row r="1048529" s="238" customFormat="1" customHeight="1"/>
    <row r="1048530" s="238" customFormat="1" customHeight="1"/>
    <row r="1048531" s="238" customFormat="1" customHeight="1"/>
    <row r="1048532" s="238" customFormat="1" customHeight="1"/>
    <row r="1048533" s="238" customFormat="1" customHeight="1"/>
    <row r="1048534" s="238" customFormat="1" customHeight="1"/>
    <row r="1048535" s="238" customFormat="1" customHeight="1"/>
    <row r="1048536" s="238" customFormat="1" customHeight="1"/>
    <row r="1048537" s="238" customFormat="1" customHeight="1"/>
    <row r="1048538" s="238" customFormat="1" customHeight="1"/>
    <row r="1048539" s="238" customFormat="1" customHeight="1"/>
    <row r="1048540" s="238" customFormat="1" customHeight="1"/>
    <row r="1048541" s="238" customFormat="1" customHeight="1"/>
    <row r="1048542" s="238" customFormat="1" customHeight="1"/>
    <row r="1048543" s="238" customFormat="1" customHeight="1"/>
    <row r="1048544" s="238" customFormat="1" customHeight="1"/>
    <row r="1048545" s="238" customFormat="1" customHeight="1"/>
    <row r="1048546" s="238" customFormat="1" customHeight="1"/>
    <row r="1048547" s="238" customFormat="1" customHeight="1"/>
    <row r="1048548" s="238" customFormat="1" customHeight="1"/>
    <row r="1048549" s="238" customFormat="1" customHeight="1"/>
    <row r="1048550" s="238" customFormat="1" customHeight="1"/>
    <row r="1048551" s="238" customFormat="1" customHeight="1"/>
    <row r="1048552" s="238" customFormat="1" customHeight="1"/>
    <row r="1048553" s="238" customFormat="1" customHeight="1"/>
    <row r="1048554" s="238" customFormat="1" customHeight="1"/>
    <row r="1048555" s="238" customFormat="1" customHeight="1"/>
    <row r="1048556" s="238" customFormat="1" customHeight="1"/>
    <row r="1048557" s="238" customFormat="1" customHeight="1"/>
    <row r="1048558" s="238" customFormat="1" customHeight="1"/>
    <row r="1048559" s="238" customFormat="1" customHeight="1"/>
    <row r="1048560" s="238" customFormat="1" customHeight="1"/>
    <row r="1048561" s="238" customFormat="1" customHeight="1"/>
    <row r="1048562" s="238" customFormat="1" customHeight="1"/>
    <row r="1048563" s="238" customFormat="1" customHeight="1"/>
    <row r="1048564" s="238" customFormat="1" customHeight="1"/>
    <row r="1048565" s="238" customFormat="1" customHeight="1"/>
    <row r="1048566" s="238" customFormat="1" customHeight="1"/>
    <row r="1048567" s="238" customFormat="1" customHeight="1"/>
    <row r="1048568" s="238" customFormat="1" customHeight="1"/>
    <row r="1048569" s="238" customFormat="1" customHeight="1"/>
    <row r="1048570" s="238" customFormat="1" customHeight="1"/>
    <row r="1048571" s="238" customFormat="1" customHeight="1"/>
    <row r="1048572" s="238" customFormat="1" customHeight="1"/>
    <row r="1048573" s="238" customFormat="1" customHeight="1"/>
    <row r="1048574" s="238" customFormat="1" customHeight="1"/>
    <row r="1048575" s="238" customFormat="1" customHeight="1"/>
    <row r="1048576" s="238" customFormat="1" customHeight="1"/>
  </sheetData>
  <autoFilter xmlns:etc="http://www.wps.cn/officeDocument/2017/etCustomData" ref="A3:C1335" etc:filterBottomFollowUsedRange="0">
    <extLst/>
  </autoFilter>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29"/>
  <sheetViews>
    <sheetView zoomScale="115" zoomScaleNormal="115" workbookViewId="0">
      <selection activeCell="A1" sqref="A1:C1"/>
    </sheetView>
  </sheetViews>
  <sheetFormatPr defaultColWidth="9" defaultRowHeight="24" customHeight="1" outlineLevelCol="2"/>
  <cols>
    <col min="1" max="1" width="20.875" customWidth="1"/>
    <col min="2" max="2" width="34.5" customWidth="1"/>
    <col min="3" max="3" width="23.5" customWidth="1"/>
  </cols>
  <sheetData>
    <row r="1" ht="54.95" customHeight="1" spans="1:3">
      <c r="A1" s="4" t="s">
        <v>2456</v>
      </c>
      <c r="B1" s="4"/>
      <c r="C1" s="4"/>
    </row>
    <row r="2" customHeight="1" spans="1:3">
      <c r="A2" s="228"/>
      <c r="B2" s="228"/>
      <c r="C2" s="229" t="s">
        <v>61</v>
      </c>
    </row>
    <row r="3" customHeight="1" spans="1:3">
      <c r="A3" s="230" t="s">
        <v>2457</v>
      </c>
      <c r="B3" s="231"/>
      <c r="C3" s="232" t="s">
        <v>2458</v>
      </c>
    </row>
    <row r="4" customHeight="1" spans="1:3">
      <c r="A4" s="233" t="s">
        <v>2459</v>
      </c>
      <c r="B4" s="234"/>
      <c r="C4" s="227">
        <f>C5+C10+C20+C24</f>
        <v>124938</v>
      </c>
    </row>
    <row r="5" customHeight="1" spans="1:3">
      <c r="A5" s="227" t="s">
        <v>2460</v>
      </c>
      <c r="B5" s="224" t="s">
        <v>2461</v>
      </c>
      <c r="C5" s="225">
        <v>65311</v>
      </c>
    </row>
    <row r="6" customHeight="1" spans="1:3">
      <c r="A6" s="227" t="s">
        <v>2462</v>
      </c>
      <c r="B6" s="226" t="s">
        <v>2463</v>
      </c>
      <c r="C6" s="227">
        <v>51648</v>
      </c>
    </row>
    <row r="7" customHeight="1" spans="1:3">
      <c r="A7" s="227" t="s">
        <v>2464</v>
      </c>
      <c r="B7" s="226" t="s">
        <v>2465</v>
      </c>
      <c r="C7" s="227">
        <v>8335</v>
      </c>
    </row>
    <row r="8" customHeight="1" spans="1:3">
      <c r="A8" s="227" t="s">
        <v>2466</v>
      </c>
      <c r="B8" s="226" t="s">
        <v>2467</v>
      </c>
      <c r="C8" s="227">
        <v>3199</v>
      </c>
    </row>
    <row r="9" customHeight="1" spans="1:3">
      <c r="A9" s="227" t="s">
        <v>2468</v>
      </c>
      <c r="B9" s="226" t="s">
        <v>2469</v>
      </c>
      <c r="C9" s="227">
        <v>2129</v>
      </c>
    </row>
    <row r="10" customHeight="1" spans="1:3">
      <c r="A10" s="227" t="s">
        <v>2470</v>
      </c>
      <c r="B10" s="224" t="s">
        <v>2471</v>
      </c>
      <c r="C10" s="225">
        <v>8817</v>
      </c>
    </row>
    <row r="11" customHeight="1" spans="1:3">
      <c r="A11" s="227" t="s">
        <v>2472</v>
      </c>
      <c r="B11" s="226" t="s">
        <v>2473</v>
      </c>
      <c r="C11" s="227">
        <v>4577</v>
      </c>
    </row>
    <row r="12" customHeight="1" spans="1:3">
      <c r="A12" s="227" t="s">
        <v>2474</v>
      </c>
      <c r="B12" s="226" t="s">
        <v>2475</v>
      </c>
      <c r="C12" s="227">
        <v>172</v>
      </c>
    </row>
    <row r="13" customHeight="1" spans="1:3">
      <c r="A13" s="227" t="s">
        <v>2476</v>
      </c>
      <c r="B13" s="226" t="s">
        <v>2477</v>
      </c>
      <c r="C13" s="227">
        <v>55</v>
      </c>
    </row>
    <row r="14" customHeight="1" spans="1:3">
      <c r="A14" s="227" t="s">
        <v>2478</v>
      </c>
      <c r="B14" s="226" t="s">
        <v>2479</v>
      </c>
      <c r="C14" s="227">
        <v>710</v>
      </c>
    </row>
    <row r="15" customHeight="1" spans="1:3">
      <c r="A15" s="227" t="s">
        <v>2480</v>
      </c>
      <c r="B15" s="226" t="s">
        <v>2481</v>
      </c>
      <c r="C15" s="227">
        <v>267</v>
      </c>
    </row>
    <row r="16" customHeight="1" spans="1:3">
      <c r="A16" s="227" t="s">
        <v>2482</v>
      </c>
      <c r="B16" s="226" t="s">
        <v>2483</v>
      </c>
      <c r="C16" s="227">
        <v>250</v>
      </c>
    </row>
    <row r="17" customHeight="1" spans="1:3">
      <c r="A17" s="227" t="s">
        <v>2484</v>
      </c>
      <c r="B17" s="226" t="s">
        <v>2485</v>
      </c>
      <c r="C17" s="227">
        <v>607</v>
      </c>
    </row>
    <row r="18" customHeight="1" spans="1:3">
      <c r="A18" s="227" t="s">
        <v>2486</v>
      </c>
      <c r="B18" s="226" t="s">
        <v>2487</v>
      </c>
      <c r="C18" s="227">
        <v>164</v>
      </c>
    </row>
    <row r="19" customHeight="1" spans="1:3">
      <c r="A19" s="227" t="s">
        <v>2488</v>
      </c>
      <c r="B19" s="226" t="s">
        <v>2489</v>
      </c>
      <c r="C19" s="227">
        <v>2015</v>
      </c>
    </row>
    <row r="20" customHeight="1" spans="1:3">
      <c r="A20" s="227">
        <v>505</v>
      </c>
      <c r="B20" s="224" t="s">
        <v>2490</v>
      </c>
      <c r="C20" s="225">
        <v>48802</v>
      </c>
    </row>
    <row r="21" customHeight="1" spans="1:3">
      <c r="A21" s="227">
        <v>50501</v>
      </c>
      <c r="B21" s="226" t="s">
        <v>2491</v>
      </c>
      <c r="C21" s="227">
        <v>46044</v>
      </c>
    </row>
    <row r="22" customHeight="1" spans="1:3">
      <c r="A22" s="227">
        <v>50502</v>
      </c>
      <c r="B22" s="226" t="s">
        <v>2492</v>
      </c>
      <c r="C22" s="227">
        <v>2758</v>
      </c>
    </row>
    <row r="23" customHeight="1" spans="1:3">
      <c r="A23" s="227">
        <v>50599</v>
      </c>
      <c r="B23" s="226" t="s">
        <v>2493</v>
      </c>
      <c r="C23" s="227"/>
    </row>
    <row r="24" customHeight="1" spans="1:3">
      <c r="A24" s="235">
        <v>509</v>
      </c>
      <c r="B24" s="235" t="s">
        <v>2494</v>
      </c>
      <c r="C24" s="225">
        <v>2008</v>
      </c>
    </row>
    <row r="25" customHeight="1" spans="1:3">
      <c r="A25" s="227">
        <v>50901</v>
      </c>
      <c r="B25" s="226" t="s">
        <v>2495</v>
      </c>
      <c r="C25" s="227">
        <v>639</v>
      </c>
    </row>
    <row r="26" customHeight="1" spans="1:3">
      <c r="A26" s="227">
        <v>50902</v>
      </c>
      <c r="B26" s="226" t="s">
        <v>2496</v>
      </c>
      <c r="C26" s="16">
        <v>0</v>
      </c>
    </row>
    <row r="27" customHeight="1" spans="1:3">
      <c r="A27" s="227">
        <v>50903</v>
      </c>
      <c r="B27" s="226" t="s">
        <v>2497</v>
      </c>
      <c r="C27" s="16">
        <v>0</v>
      </c>
    </row>
    <row r="28" customHeight="1" spans="1:3">
      <c r="A28" s="227">
        <v>50905</v>
      </c>
      <c r="B28" s="226" t="s">
        <v>2498</v>
      </c>
      <c r="C28" s="16">
        <v>46</v>
      </c>
    </row>
    <row r="29" customHeight="1" spans="1:3">
      <c r="A29" s="227">
        <v>50999</v>
      </c>
      <c r="B29" s="226" t="s">
        <v>2499</v>
      </c>
      <c r="C29" s="16">
        <v>1323</v>
      </c>
    </row>
  </sheetData>
  <mergeCells count="3">
    <mergeCell ref="A1:C1"/>
    <mergeCell ref="A3:B3"/>
    <mergeCell ref="A4:B4"/>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H87"/>
  <sheetViews>
    <sheetView workbookViewId="0">
      <selection activeCell="A1" sqref="A1:B1"/>
    </sheetView>
  </sheetViews>
  <sheetFormatPr defaultColWidth="9" defaultRowHeight="14.25"/>
  <cols>
    <col min="1" max="1" width="57.375" style="3" customWidth="1"/>
    <col min="2" max="2" width="29.625" style="3" customWidth="1"/>
    <col min="3" max="16370" width="9" style="3"/>
  </cols>
  <sheetData>
    <row r="1" s="1" customFormat="1" ht="30" customHeight="1" spans="1:2">
      <c r="A1" s="4" t="s">
        <v>16</v>
      </c>
      <c r="B1" s="4"/>
    </row>
    <row r="2" s="2" customFormat="1" ht="18" customHeight="1" spans="1:242">
      <c r="A2" s="5"/>
      <c r="B2" s="6" t="s">
        <v>61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row>
    <row r="3" s="2" customFormat="1" ht="21.95" customHeight="1" spans="1:242">
      <c r="A3" s="7" t="s">
        <v>2500</v>
      </c>
      <c r="B3" s="7" t="s">
        <v>64</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row>
    <row r="4" s="2" customFormat="1" ht="21.95" customHeight="1" spans="1:242">
      <c r="A4" s="224" t="s">
        <v>152</v>
      </c>
      <c r="B4" s="225">
        <v>352893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row>
    <row r="5" s="2" customFormat="1" ht="21.95" customHeight="1" spans="1:242">
      <c r="A5" s="224" t="s">
        <v>2501</v>
      </c>
      <c r="B5" s="225">
        <v>5831</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row>
    <row r="6" s="2" customFormat="1" ht="21.95" customHeight="1" spans="1:242">
      <c r="A6" s="226" t="s">
        <v>69</v>
      </c>
      <c r="B6" s="227">
        <v>780</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row>
    <row r="7" s="2" customFormat="1" ht="21.95" customHeight="1" spans="1:242">
      <c r="A7" s="226" t="s">
        <v>70</v>
      </c>
      <c r="B7" s="227">
        <v>867</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row>
    <row r="8" s="2" customFormat="1" ht="21.95" customHeight="1" spans="1:242">
      <c r="A8" s="226" t="s">
        <v>71</v>
      </c>
      <c r="B8" s="227">
        <v>2046</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row>
    <row r="9" s="2" customFormat="1" ht="21.95" customHeight="1" spans="1:242">
      <c r="A9" s="226" t="s">
        <v>72</v>
      </c>
      <c r="B9" s="227">
        <v>12</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row>
    <row r="10" s="2" customFormat="1" ht="21.95" customHeight="1" spans="1:242">
      <c r="A10" s="226" t="s">
        <v>73</v>
      </c>
      <c r="B10" s="227">
        <v>1208</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row>
    <row r="11" s="2" customFormat="1" ht="21.95" customHeight="1" spans="1:242">
      <c r="A11" s="226" t="s">
        <v>74</v>
      </c>
      <c r="B11" s="227">
        <v>918</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row>
    <row r="12" s="2" customFormat="1" ht="21.95" customHeight="1" spans="1:242">
      <c r="A12" s="224" t="s">
        <v>2502</v>
      </c>
      <c r="B12" s="225">
        <v>295238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row>
    <row r="13" s="2" customFormat="1" ht="21.95" customHeight="1" spans="1:242">
      <c r="A13" s="226" t="s">
        <v>76</v>
      </c>
      <c r="B13" s="227">
        <v>80256</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row>
    <row r="14" s="2" customFormat="1" ht="21.95" customHeight="1" spans="1:242">
      <c r="A14" s="226" t="s">
        <v>77</v>
      </c>
      <c r="B14" s="227">
        <v>31995</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row>
    <row r="15" s="2" customFormat="1" ht="21.95" customHeight="1" spans="1:242">
      <c r="A15" s="226" t="s">
        <v>78</v>
      </c>
      <c r="B15" s="227">
        <v>2867</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row>
    <row r="16" s="2" customFormat="1" ht="21.95" customHeight="1" spans="1:242">
      <c r="A16" s="226" t="s">
        <v>79</v>
      </c>
      <c r="B16" s="227">
        <v>89</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row>
    <row r="17" s="2" customFormat="1" ht="21.95" customHeight="1" spans="1:242">
      <c r="A17" s="226" t="s">
        <v>80</v>
      </c>
      <c r="B17" s="227">
        <v>5472</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row>
    <row r="18" s="2" customFormat="1" ht="21.95" customHeight="1" spans="1:242">
      <c r="A18" s="226" t="s">
        <v>81</v>
      </c>
      <c r="B18" s="227">
        <v>3637</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row>
    <row r="19" s="2" customFormat="1" ht="21.95" customHeight="1" spans="1:242">
      <c r="A19" s="226" t="s">
        <v>82</v>
      </c>
      <c r="B19" s="227">
        <v>26577</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row>
    <row r="20" s="2" customFormat="1" ht="21.95" customHeight="1" spans="1:242">
      <c r="A20" s="226" t="s">
        <v>83</v>
      </c>
      <c r="B20" s="227">
        <v>2366</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row>
    <row r="21" s="2" customFormat="1" ht="21.95" customHeight="1" spans="1:242">
      <c r="A21" s="226" t="s">
        <v>2503</v>
      </c>
      <c r="B21" s="227">
        <v>11860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row>
    <row r="22" s="2" customFormat="1" ht="21.95" customHeight="1" spans="1:242">
      <c r="A22" s="226" t="s">
        <v>85</v>
      </c>
      <c r="B22" s="227">
        <v>1018</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row>
    <row r="23" s="2" customFormat="1" ht="21.95" customHeight="1" spans="1:242">
      <c r="A23" s="226" t="s">
        <v>86</v>
      </c>
      <c r="B23" s="227">
        <v>13306</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row>
    <row r="24" s="2" customFormat="1" ht="21.95" customHeight="1" spans="1:242">
      <c r="A24" s="226" t="s">
        <v>87</v>
      </c>
      <c r="B24" s="227">
        <v>717</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row>
    <row r="25" s="2" customFormat="1" ht="21.95" customHeight="1" spans="1:242">
      <c r="A25" s="226" t="s">
        <v>88</v>
      </c>
      <c r="B25" s="227">
        <v>35826</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row>
    <row r="26" s="2" customFormat="1" ht="21.95" customHeight="1" spans="1:242">
      <c r="A26" s="226" t="s">
        <v>89</v>
      </c>
      <c r="B26" s="227">
        <v>10025</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row>
    <row r="27" s="2" customFormat="1" ht="21.95" customHeight="1" spans="1:242">
      <c r="A27" s="226" t="s">
        <v>90</v>
      </c>
      <c r="B27" s="227">
        <v>734</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row>
    <row r="28" s="2" customFormat="1" ht="21.95" customHeight="1" spans="1:242">
      <c r="A28" s="226" t="s">
        <v>91</v>
      </c>
      <c r="B28" s="227">
        <v>61531</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row>
    <row r="29" s="2" customFormat="1" ht="21.95" customHeight="1" spans="1:242">
      <c r="A29" s="226" t="s">
        <v>92</v>
      </c>
      <c r="B29" s="227">
        <v>2908</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row>
    <row r="30" s="2" customFormat="1" ht="21.95" customHeight="1" spans="1:242">
      <c r="A30" s="226" t="s">
        <v>93</v>
      </c>
      <c r="B30" s="227">
        <v>2087</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row>
    <row r="31" s="2" customFormat="1" ht="21.95" customHeight="1" spans="1:242">
      <c r="A31" s="226" t="s">
        <v>94</v>
      </c>
      <c r="B31" s="227">
        <v>298</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row>
    <row r="32" s="2" customFormat="1" ht="21.95" customHeight="1" spans="1:242">
      <c r="A32" s="226" t="s">
        <v>95</v>
      </c>
      <c r="B32" s="227">
        <v>151</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row>
    <row r="33" s="2" customFormat="1" ht="21.95" customHeight="1" spans="1:242">
      <c r="A33" s="226" t="s">
        <v>96</v>
      </c>
      <c r="B33" s="227">
        <v>1518</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row>
    <row r="34" s="2" customFormat="1" ht="21.95" customHeight="1" spans="1:242">
      <c r="A34" s="226" t="s">
        <v>2504</v>
      </c>
      <c r="B34" s="225">
        <v>51428</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row>
    <row r="35" s="2" customFormat="1" ht="21.95" customHeight="1" spans="1:242">
      <c r="A35" s="226" t="s">
        <v>2505</v>
      </c>
      <c r="B35" s="227">
        <v>1361</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row>
    <row r="36" s="2" customFormat="1" ht="21.95" customHeight="1" spans="1:242">
      <c r="A36" s="226" t="s">
        <v>2506</v>
      </c>
      <c r="B36" s="227">
        <v>152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row>
    <row r="37" s="2" customFormat="1" ht="21.95" customHeight="1" spans="1:242">
      <c r="A37" s="226" t="s">
        <v>2507</v>
      </c>
      <c r="B37" s="227">
        <v>776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row>
    <row r="38" s="2" customFormat="1" ht="21.95" customHeight="1" spans="1:242">
      <c r="A38" s="226" t="s">
        <v>2508</v>
      </c>
      <c r="B38" s="227">
        <v>274</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row>
    <row r="39" s="2" customFormat="1" ht="20.1" customHeight="1" spans="1:2">
      <c r="A39" s="226" t="s">
        <v>2509</v>
      </c>
      <c r="B39" s="227">
        <v>308</v>
      </c>
    </row>
    <row r="40" s="2" customFormat="1" ht="20.1" customHeight="1" spans="1:2">
      <c r="A40" s="226" t="s">
        <v>2510</v>
      </c>
      <c r="B40" s="227">
        <v>844</v>
      </c>
    </row>
    <row r="41" s="2" customFormat="1" ht="20.1" customHeight="1" spans="1:2">
      <c r="A41" s="226" t="s">
        <v>2511</v>
      </c>
      <c r="B41" s="227">
        <v>1622</v>
      </c>
    </row>
    <row r="42" s="2" customFormat="1" ht="20.1" customHeight="1" spans="1:2">
      <c r="A42" s="226" t="s">
        <v>2512</v>
      </c>
      <c r="B42" s="227">
        <v>8378</v>
      </c>
    </row>
    <row r="43" s="2" customFormat="1" ht="20.1" customHeight="1" spans="1:2">
      <c r="A43" s="226" t="s">
        <v>2513</v>
      </c>
      <c r="B43" s="227">
        <v>124</v>
      </c>
    </row>
    <row r="44" s="2" customFormat="1" ht="20.1" customHeight="1" spans="1:2">
      <c r="A44" s="226" t="s">
        <v>2514</v>
      </c>
      <c r="B44" s="227">
        <f>26502-51746+47100</f>
        <v>21856</v>
      </c>
    </row>
    <row r="45" s="2" customFormat="1" ht="20.1" customHeight="1" spans="1:2">
      <c r="A45" s="226" t="s">
        <v>2515</v>
      </c>
      <c r="B45" s="227">
        <v>5253</v>
      </c>
    </row>
    <row r="46" s="2" customFormat="1" ht="20.1" customHeight="1" spans="1:2">
      <c r="A46" s="226" t="s">
        <v>2516</v>
      </c>
      <c r="B46" s="227">
        <v>928</v>
      </c>
    </row>
    <row r="47" s="2" customFormat="1" ht="20.1" customHeight="1" spans="1:2">
      <c r="A47" s="226" t="s">
        <v>2517</v>
      </c>
      <c r="B47" s="227">
        <v>666</v>
      </c>
    </row>
    <row r="48" s="2" customFormat="1" ht="20.1" customHeight="1" spans="1:2">
      <c r="A48" s="226" t="s">
        <v>2518</v>
      </c>
      <c r="B48" s="227">
        <v>5</v>
      </c>
    </row>
    <row r="49" s="2" customFormat="1" ht="20.1" customHeight="1" spans="1:2">
      <c r="A49" s="226" t="s">
        <v>2519</v>
      </c>
      <c r="B49" s="227">
        <v>3638</v>
      </c>
    </row>
    <row r="50" s="2" customFormat="1" ht="20.1" customHeight="1" spans="1:2">
      <c r="A50" s="226" t="s">
        <v>2520</v>
      </c>
      <c r="B50" s="227">
        <v>4505</v>
      </c>
    </row>
    <row r="51" s="2" customFormat="1" ht="20.1" customHeight="1" spans="1:2">
      <c r="A51" s="226" t="s">
        <v>2521</v>
      </c>
      <c r="B51" s="227">
        <v>930</v>
      </c>
    </row>
    <row r="52" s="2" customFormat="1" ht="20.1" customHeight="1" spans="1:2">
      <c r="A52" s="226" t="s">
        <v>2522</v>
      </c>
      <c r="B52" s="227">
        <v>204</v>
      </c>
    </row>
    <row r="53" s="2" customFormat="1" ht="20.1" customHeight="1"/>
    <row r="54" s="2" customFormat="1" ht="20.1" customHeight="1"/>
    <row r="55" s="2" customFormat="1" ht="20.1" customHeight="1"/>
    <row r="56" s="2" customFormat="1" ht="20.1" customHeight="1"/>
    <row r="57" s="2" customFormat="1" ht="20.1" customHeight="1"/>
    <row r="58" s="2" customFormat="1" ht="20.1" customHeight="1"/>
    <row r="59" s="2" customFormat="1" ht="20.1" customHeight="1"/>
    <row r="60" s="2" customFormat="1" ht="20.1" customHeight="1"/>
    <row r="61" s="2" customFormat="1" ht="20.1" customHeight="1"/>
    <row r="62" s="2" customFormat="1" ht="20.1" customHeight="1"/>
    <row r="63" s="2" customFormat="1" ht="20.1" customHeight="1"/>
    <row r="64" s="2" customFormat="1" ht="20.1" customHeight="1"/>
    <row r="65" s="2" customFormat="1" ht="20.1" customHeight="1"/>
    <row r="66" s="2" customFormat="1" ht="20.1" customHeight="1"/>
    <row r="67" s="2" customFormat="1" ht="20.1" customHeight="1"/>
    <row r="68" s="2" customFormat="1" ht="20.1" customHeight="1"/>
    <row r="69" s="2" customFormat="1" ht="20.1" customHeight="1"/>
    <row r="70" s="2" customFormat="1" ht="20.1" customHeight="1"/>
    <row r="71" s="2" customFormat="1" ht="20.1" customHeight="1"/>
    <row r="72" s="2" customFormat="1" ht="20.1" customHeight="1"/>
    <row r="73" s="2" customFormat="1" ht="20.1" customHeight="1"/>
    <row r="74" s="2" customFormat="1" ht="20.1" customHeight="1"/>
    <row r="75" s="3" customFormat="1" spans="1:2">
      <c r="A75" s="2"/>
      <c r="B75" s="2"/>
    </row>
    <row r="76" s="3" customFormat="1" spans="1:2">
      <c r="A76" s="2"/>
      <c r="B76" s="2"/>
    </row>
    <row r="77" spans="1:2">
      <c r="A77" s="2"/>
      <c r="B77" s="2"/>
    </row>
    <row r="78" spans="1:2">
      <c r="A78" s="2"/>
      <c r="B78" s="2"/>
    </row>
    <row r="79" spans="1:2">
      <c r="A79" s="2"/>
      <c r="B79" s="2"/>
    </row>
    <row r="80" spans="1:2">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sheetData>
  <mergeCells count="1">
    <mergeCell ref="A1:B1"/>
  </mergeCells>
  <pageMargins left="0.75" right="0.75" top="1" bottom="1" header="0.511805555555556" footer="0.51180555555555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M24"/>
  <sheetViews>
    <sheetView workbookViewId="0">
      <selection activeCell="A1" sqref="A1:B1"/>
    </sheetView>
  </sheetViews>
  <sheetFormatPr defaultColWidth="7" defaultRowHeight="26.1" customHeight="1"/>
  <cols>
    <col min="1" max="1" width="34.875" style="130" customWidth="1"/>
    <col min="2" max="2" width="36.625" style="131" customWidth="1"/>
    <col min="3" max="16375" width="7" style="103"/>
  </cols>
  <sheetData>
    <row r="1" s="217" customFormat="1" ht="47.1" customHeight="1" spans="1:2">
      <c r="A1" s="132" t="s">
        <v>2523</v>
      </c>
      <c r="B1" s="132"/>
    </row>
    <row r="2" ht="17.1" customHeight="1" spans="1:2">
      <c r="A2" s="119"/>
      <c r="B2" s="218"/>
    </row>
    <row r="3" s="2" customFormat="1" ht="18" customHeight="1" spans="1:247">
      <c r="A3" s="5"/>
      <c r="B3" s="6" t="s">
        <v>61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row>
    <row r="4" s="100" customFormat="1" ht="33.95" customHeight="1" spans="1:2">
      <c r="A4" s="7" t="s">
        <v>2524</v>
      </c>
      <c r="B4" s="7" t="s">
        <v>64</v>
      </c>
    </row>
    <row r="5" customHeight="1" spans="1:2">
      <c r="A5" s="219" t="s">
        <v>2525</v>
      </c>
      <c r="B5" s="220">
        <v>51824</v>
      </c>
    </row>
    <row r="6" customHeight="1" spans="1:2">
      <c r="A6" s="221" t="s">
        <v>2505</v>
      </c>
      <c r="B6" s="222">
        <v>1361</v>
      </c>
    </row>
    <row r="7" customHeight="1" spans="1:2">
      <c r="A7" s="221" t="s">
        <v>2506</v>
      </c>
      <c r="B7" s="222">
        <v>152</v>
      </c>
    </row>
    <row r="8" customHeight="1" spans="1:2">
      <c r="A8" s="221" t="s">
        <v>2507</v>
      </c>
      <c r="B8" s="222">
        <v>776</v>
      </c>
    </row>
    <row r="9" customHeight="1" spans="1:2">
      <c r="A9" s="221" t="s">
        <v>2508</v>
      </c>
      <c r="B9" s="222">
        <v>274</v>
      </c>
    </row>
    <row r="10" customHeight="1" spans="1:2">
      <c r="A10" s="221" t="s">
        <v>2509</v>
      </c>
      <c r="B10" s="222">
        <v>308</v>
      </c>
    </row>
    <row r="11" customHeight="1" spans="1:2">
      <c r="A11" s="221" t="s">
        <v>2510</v>
      </c>
      <c r="B11" s="222">
        <v>844</v>
      </c>
    </row>
    <row r="12" customHeight="1" spans="1:2">
      <c r="A12" s="221" t="s">
        <v>2511</v>
      </c>
      <c r="B12" s="222">
        <v>1622</v>
      </c>
    </row>
    <row r="13" customHeight="1" spans="1:2">
      <c r="A13" s="221" t="s">
        <v>2512</v>
      </c>
      <c r="B13" s="222">
        <v>8378</v>
      </c>
    </row>
    <row r="14" customHeight="1" spans="1:2">
      <c r="A14" s="221" t="s">
        <v>2513</v>
      </c>
      <c r="B14" s="222">
        <v>124</v>
      </c>
    </row>
    <row r="15" customHeight="1" spans="1:2">
      <c r="A15" s="221" t="s">
        <v>2514</v>
      </c>
      <c r="B15" s="222">
        <v>21856</v>
      </c>
    </row>
    <row r="16" customHeight="1" spans="1:2">
      <c r="A16" s="221" t="s">
        <v>2515</v>
      </c>
      <c r="B16" s="222">
        <v>5253</v>
      </c>
    </row>
    <row r="17" customHeight="1" spans="1:2">
      <c r="A17" s="221" t="s">
        <v>2516</v>
      </c>
      <c r="B17" s="222">
        <v>928</v>
      </c>
    </row>
    <row r="18" customHeight="1" spans="1:2">
      <c r="A18" s="221" t="s">
        <v>2517</v>
      </c>
      <c r="B18" s="222">
        <v>666</v>
      </c>
    </row>
    <row r="19" customHeight="1" spans="1:2">
      <c r="A19" s="221" t="s">
        <v>2518</v>
      </c>
      <c r="B19" s="222">
        <v>5</v>
      </c>
    </row>
    <row r="20" customHeight="1" spans="1:2">
      <c r="A20" s="221" t="s">
        <v>2519</v>
      </c>
      <c r="B20" s="222">
        <v>3638</v>
      </c>
    </row>
    <row r="21" customHeight="1" spans="1:2">
      <c r="A21" s="221" t="s">
        <v>2520</v>
      </c>
      <c r="B21" s="222">
        <v>4505</v>
      </c>
    </row>
    <row r="22" customHeight="1" spans="1:2">
      <c r="A22" s="221" t="s">
        <v>2521</v>
      </c>
      <c r="B22" s="222">
        <v>930</v>
      </c>
    </row>
    <row r="23" customHeight="1" spans="1:2">
      <c r="A23" s="221" t="s">
        <v>2522</v>
      </c>
      <c r="B23" s="222">
        <v>204</v>
      </c>
    </row>
    <row r="24" ht="51.75" customHeight="1" spans="1:2">
      <c r="A24" s="223"/>
      <c r="B24" s="223"/>
    </row>
  </sheetData>
  <mergeCells count="3">
    <mergeCell ref="A1:B1"/>
    <mergeCell ref="A2:B2"/>
    <mergeCell ref="A24:B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 </vt:lpstr>
      <vt:lpstr>表29</vt:lpstr>
      <vt:lpstr>表30</vt:lpstr>
      <vt:lpstr>表31</vt:lpstr>
      <vt:lpstr>表32</vt:lpstr>
      <vt:lpstr>表33</vt:lpstr>
      <vt:lpstr>表34</vt:lpstr>
      <vt:lpstr>表35</vt:lpstr>
      <vt:lpstr>表36</vt:lpstr>
      <vt:lpstr>表37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SOYO</dc:creator>
  <cp:lastModifiedBy>新愚</cp:lastModifiedBy>
  <dcterms:created xsi:type="dcterms:W3CDTF">2018-11-17T01:30:00Z</dcterms:created>
  <cp:lastPrinted>2022-10-31T01:38:00Z</cp:lastPrinted>
  <dcterms:modified xsi:type="dcterms:W3CDTF">2025-07-25T09:37:21Z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E2E30C47EB534DEBBC3C2963A130316D_13</vt:lpwstr>
  </property>
  <property fmtid="{D5CDD505-2E9C-101B-9397-08002B2CF9AE}" pid="3" name="KSOProductBuildVer">
    <vt:lpwstr>2052-12.1.0.21915</vt:lpwstr>
  </property>
</Properties>
</file>